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05" yWindow="30" windowWidth="15195" windowHeight="12600"/>
  </bookViews>
  <sheets>
    <sheet name="Прайс ПЭ 100" sheetId="5" r:id="rId1"/>
    <sheet name="прайс ПЭ80" sheetId="6" r:id="rId2"/>
    <sheet name="Бухтовая 10-110" sheetId="7" r:id="rId3"/>
  </sheets>
  <definedNames>
    <definedName name="_xlnm.Print_Area" localSheetId="2">'Бухтовая 10-110'!$A$1:$K$47</definedName>
    <definedName name="_xlnm.Print_Area" localSheetId="0">'Прайс ПЭ 100'!$A$1:$K$57</definedName>
    <definedName name="_xlnm.Print_Area" localSheetId="1">'прайс ПЭ80'!$A$1:$K$54</definedName>
  </definedNames>
  <calcPr calcId="145621"/>
</workbook>
</file>

<file path=xl/calcChain.xml><?xml version="1.0" encoding="utf-8"?>
<calcChain xmlns="http://schemas.openxmlformats.org/spreadsheetml/2006/main">
  <c r="K16" i="7" l="1"/>
  <c r="K15" i="7"/>
</calcChain>
</file>

<file path=xl/sharedStrings.xml><?xml version="1.0" encoding="utf-8"?>
<sst xmlns="http://schemas.openxmlformats.org/spreadsheetml/2006/main" count="131" uniqueCount="82">
  <si>
    <t>Толщ. стенки, мм</t>
  </si>
  <si>
    <t xml:space="preserve"> ГОСТ 18599-2001,  ТУ 2248-016-40270293-2002</t>
  </si>
  <si>
    <t>Номинальный наружный диаметр, мм</t>
  </si>
  <si>
    <t>PN 5,0</t>
  </si>
  <si>
    <t>PN 6,3</t>
  </si>
  <si>
    <t>PN 8,0</t>
  </si>
  <si>
    <t>PN 10,0</t>
  </si>
  <si>
    <t>PN 12,5</t>
  </si>
  <si>
    <t>PN 16,0</t>
  </si>
  <si>
    <t>ПЭ80 SDR26</t>
  </si>
  <si>
    <t>ПЭ80 SDR21</t>
  </si>
  <si>
    <t>ПЭ80 SDR13,6</t>
  </si>
  <si>
    <t>ПЭ80 SDR11</t>
  </si>
  <si>
    <t>ПЭ80 SDR17,6</t>
  </si>
  <si>
    <t>PN 7,5</t>
  </si>
  <si>
    <t>Изготавливаем все типоразмеры труб из ПЭ80 и ПЭ100 по ГОСТ 18599-2001 и ТУ 2248-016-40270293-2002</t>
  </si>
  <si>
    <t xml:space="preserve">Значительные скидки постоянным партнерам и на крупные заказы! </t>
  </si>
  <si>
    <t>Цена 1 п/м без НДС</t>
  </si>
  <si>
    <r>
      <t xml:space="preserve"> ТРУБЫ ВОДОПРОВОДНЫЕ НАПОРНЫЕ </t>
    </r>
    <r>
      <rPr>
        <b/>
        <u/>
        <sz val="16"/>
        <rFont val="Lucida Handwriting"/>
        <family val="4"/>
      </rPr>
      <t>ИЗ ПОЛИЭТИЛЕНА 100</t>
    </r>
  </si>
  <si>
    <t>*-трубы большего SDR (минимальная толщина стенки труб 2,0 мм установлена в ГОСТ, исходя из условий сварки труб)</t>
  </si>
  <si>
    <t>2,0*</t>
  </si>
  <si>
    <t xml:space="preserve"> ГОСТ 18599-2001</t>
  </si>
  <si>
    <t>Осуществляем поставки компрессионных фитингов диаметром от 20 до 110 мм производства +GF+ Alprene, SAB (Италия).</t>
  </si>
  <si>
    <t>Монтаж трубы с помощью компрессионных фитингов малых диаметров производится в ручную без применения специальных инструментов, больших диаметров - с помощью специального компрессионного ключа.</t>
  </si>
  <si>
    <r>
      <rPr>
        <b/>
        <sz val="10"/>
        <color rgb="FFFF0000"/>
        <rFont val="Century Gothic"/>
        <family val="2"/>
        <charset val="204"/>
      </rPr>
      <t>*</t>
    </r>
    <r>
      <rPr>
        <b/>
        <sz val="10"/>
        <rFont val="Century Gothic"/>
        <family val="2"/>
        <charset val="204"/>
      </rPr>
      <t xml:space="preserve"> Труба может быть изготовлена в исполенении ПРОТЕКТ с наружным покрытием в виде тонкостенной оболочки из специальной минералонаполненной термо- и светостабилизированной полимерной композиции для защиты от механических повреждений.</t>
    </r>
  </si>
  <si>
    <r>
      <t xml:space="preserve">ПЭ100 SDR17 </t>
    </r>
    <r>
      <rPr>
        <b/>
        <sz val="10"/>
        <color rgb="FFFF0000"/>
        <rFont val="Arial Cyr"/>
        <charset val="204"/>
      </rPr>
      <t>*</t>
    </r>
  </si>
  <si>
    <r>
      <t xml:space="preserve">ПЭ100 SDR13,6 </t>
    </r>
    <r>
      <rPr>
        <b/>
        <sz val="10"/>
        <color rgb="FFFF0000"/>
        <rFont val="Arial Cyr"/>
        <charset val="204"/>
      </rPr>
      <t>*</t>
    </r>
  </si>
  <si>
    <r>
      <t xml:space="preserve">ПЭ100 SDR11 </t>
    </r>
    <r>
      <rPr>
        <b/>
        <sz val="10"/>
        <color rgb="FFFF0000"/>
        <rFont val="Arial Cyr"/>
        <charset val="204"/>
      </rPr>
      <t>*</t>
    </r>
  </si>
  <si>
    <t>Стандартные длины: бухты Ø 63-90 мм - 100 и 200 м, Ø 110 мм - от 100 до 350 м; отрезки: Ø 90-1200 мм - 12 м</t>
  </si>
  <si>
    <t>50м</t>
  </si>
  <si>
    <t>25м</t>
  </si>
  <si>
    <t>100м</t>
  </si>
  <si>
    <t>200м</t>
  </si>
  <si>
    <t>0,4х0,3х0,6</t>
  </si>
  <si>
    <t>0,5х0,2х0,7</t>
  </si>
  <si>
    <t>1,0х0,3х1,3</t>
  </si>
  <si>
    <t>1,2х0,3х1,6</t>
  </si>
  <si>
    <t>0,4х0,2х0,5</t>
  </si>
  <si>
    <t>0,5х0,2х0,6</t>
  </si>
  <si>
    <t>0,8х0,2х1,0</t>
  </si>
  <si>
    <t>1,0х0,2х1,2</t>
  </si>
  <si>
    <t>1,2х0,2х1,6</t>
  </si>
  <si>
    <t>диаметр трубы, мм</t>
  </si>
  <si>
    <t>Примечания по упаковке бухт</t>
  </si>
  <si>
    <t>желтая стрейч-пленка</t>
  </si>
  <si>
    <t>голубая стрейч-пленка</t>
  </si>
  <si>
    <t>зеленая стрейч-пленка</t>
  </si>
  <si>
    <t>бухты без упаковки</t>
  </si>
  <si>
    <t>SDR17,6</t>
  </si>
  <si>
    <t>SDR17</t>
  </si>
  <si>
    <t>SDR13,6</t>
  </si>
  <si>
    <t>SDR11</t>
  </si>
  <si>
    <t>SDR 6-9</t>
  </si>
  <si>
    <t>PN 7,5 / PN 9,5</t>
  </si>
  <si>
    <t>PN 10,0 / PN 12,5</t>
  </si>
  <si>
    <t>PN 7,5 / PN 10</t>
  </si>
  <si>
    <t>PN 12,5 / PN 16</t>
  </si>
  <si>
    <t>PN 16-25</t>
  </si>
  <si>
    <t>Ориентировочные размеры бухт Дв х Ш х Дн</t>
  </si>
  <si>
    <t>--</t>
  </si>
  <si>
    <t>---</t>
  </si>
  <si>
    <t>0,4х0,2х0,75</t>
  </si>
  <si>
    <t>0,8х0,3х1,05</t>
  </si>
  <si>
    <t>0,8х0,4х1,3</t>
  </si>
  <si>
    <t>1,0х0,3х1,5</t>
  </si>
  <si>
    <t>0,6х0,2х0,8</t>
  </si>
  <si>
    <t>0,6х0,2х0,9</t>
  </si>
  <si>
    <t>0,5х0,3х0,7</t>
  </si>
  <si>
    <t>0,5х0,2х0,9</t>
  </si>
  <si>
    <t>0,6х0,3х1,0</t>
  </si>
  <si>
    <t>1,1х0,4х1,4</t>
  </si>
  <si>
    <t>1,2х0,5х1,7</t>
  </si>
  <si>
    <t>0,4х0,15х0,7</t>
  </si>
  <si>
    <t>0,5х0,3х0,8</t>
  </si>
  <si>
    <t>0,6х0,4х1,1</t>
  </si>
  <si>
    <t>1,0х0,4х1,7</t>
  </si>
  <si>
    <t>1,2х0,5х1,9</t>
  </si>
  <si>
    <r>
      <t xml:space="preserve">ПЭ100 SDR21 </t>
    </r>
    <r>
      <rPr>
        <b/>
        <sz val="10"/>
        <color rgb="FFFF0000"/>
        <rFont val="Arial Cyr"/>
        <charset val="204"/>
      </rPr>
      <t>*</t>
    </r>
  </si>
  <si>
    <r>
      <t xml:space="preserve">ПЭ100 SDR26 </t>
    </r>
    <r>
      <rPr>
        <b/>
        <sz val="10"/>
        <color rgb="FFFF0000"/>
        <rFont val="Arial Cyr"/>
        <charset val="204"/>
      </rPr>
      <t>*</t>
    </r>
  </si>
  <si>
    <t>с 7 сентября 2015 г.</t>
  </si>
  <si>
    <r>
      <t xml:space="preserve"> ТРУБЫ ВОДОПРОВОДНЫЕ НАПОРНЫЕ </t>
    </r>
    <r>
      <rPr>
        <b/>
        <u/>
        <sz val="15"/>
        <rFont val="Verdana"/>
        <family val="2"/>
        <charset val="204"/>
      </rPr>
      <t>ИЗ ПОЛИЭТИЛЕНА 80/100</t>
    </r>
  </si>
  <si>
    <r>
      <t xml:space="preserve"> ТРУБЫ ВОДОПРОВОДНЫЕ НАПОРНЫЕ </t>
    </r>
    <r>
      <rPr>
        <b/>
        <u/>
        <sz val="16"/>
        <rFont val="Verdana"/>
        <family val="2"/>
        <charset val="204"/>
      </rPr>
      <t>ИЗ ПОЛИЭТИЛЕНА 80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</si>
</sst>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0" x14ac:knownFonts="1">
    <font>
      <sz val="10"/>
      <name val="Arial Cyr"/>
      <charset val="204"/>
    </font>
    <font>
      <sz val="10"/>
      <name val="Arial Cyr"/>
      <charset val="204"/>
    </font>
    <font>
      <b/>
      <i/>
      <sz val="11"/>
      <name val="Times New Roman"/>
      <family val="1"/>
      <charset val="204"/>
    </font>
    <font>
      <sz val="8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10"/>
      <name val="Arial Cyr"/>
      <charset val="204"/>
    </font>
    <font>
      <sz val="12"/>
      <name val="Arial Cyr"/>
      <charset val="204"/>
    </font>
    <font>
      <sz val="12"/>
      <color indexed="8"/>
      <name val="Bauhaus 93"/>
      <family val="5"/>
    </font>
    <font>
      <sz val="12"/>
      <name val="Bauhaus 93"/>
      <family val="5"/>
    </font>
    <font>
      <i/>
      <sz val="11"/>
      <name val="Times New Roman"/>
      <family val="1"/>
      <charset val="204"/>
    </font>
    <font>
      <b/>
      <sz val="11"/>
      <name val="Century Gothic"/>
      <family val="2"/>
      <charset val="204"/>
    </font>
    <font>
      <sz val="11"/>
      <name val="Arial Cyr"/>
      <charset val="204"/>
    </font>
    <font>
      <b/>
      <sz val="11"/>
      <color indexed="8"/>
      <name val="Century Gothic"/>
      <family val="2"/>
      <charset val="204"/>
    </font>
    <font>
      <b/>
      <sz val="14"/>
      <color indexed="8"/>
      <name val="Bauhaus 93"/>
      <family val="5"/>
    </font>
    <font>
      <b/>
      <sz val="14"/>
      <name val="Bauhaus 93"/>
      <family val="5"/>
    </font>
    <font>
      <b/>
      <sz val="9"/>
      <name val="Arial"/>
      <family val="2"/>
      <charset val="204"/>
    </font>
    <font>
      <i/>
      <sz val="12"/>
      <name val="Verdana"/>
      <family val="2"/>
      <charset val="204"/>
    </font>
    <font>
      <b/>
      <i/>
      <sz val="16"/>
      <color indexed="10"/>
      <name val="Verdana"/>
      <family val="2"/>
      <charset val="204"/>
    </font>
    <font>
      <b/>
      <sz val="16"/>
      <name val="Lucida Handwriting"/>
      <family val="4"/>
    </font>
    <font>
      <b/>
      <u/>
      <sz val="16"/>
      <name val="Lucida Handwriting"/>
      <family val="4"/>
    </font>
    <font>
      <b/>
      <sz val="12"/>
      <name val="Lucida Handwriting"/>
      <family val="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2"/>
      <color rgb="FFFF0000"/>
      <name val="Verdana"/>
      <family val="2"/>
      <charset val="204"/>
    </font>
    <font>
      <b/>
      <sz val="10"/>
      <name val="Century Gothic"/>
      <family val="2"/>
      <charset val="204"/>
    </font>
    <font>
      <b/>
      <sz val="10"/>
      <color rgb="FFFF0000"/>
      <name val="Century Gothic"/>
      <family val="2"/>
      <charset val="204"/>
    </font>
    <font>
      <b/>
      <sz val="10"/>
      <color rgb="FFFF0000"/>
      <name val="Arial Cyr"/>
      <charset val="204"/>
    </font>
    <font>
      <b/>
      <sz val="15"/>
      <name val="Verdana"/>
      <family val="2"/>
      <charset val="204"/>
    </font>
    <font>
      <b/>
      <u/>
      <sz val="15"/>
      <name val="Verdana"/>
      <family val="2"/>
      <charset val="204"/>
    </font>
    <font>
      <b/>
      <sz val="12"/>
      <name val="Verdana"/>
      <family val="2"/>
      <charset val="204"/>
    </font>
    <font>
      <b/>
      <i/>
      <sz val="11"/>
      <name val="Verdana"/>
      <family val="2"/>
      <charset val="204"/>
    </font>
    <font>
      <sz val="12"/>
      <name val="Verdana"/>
      <family val="2"/>
      <charset val="204"/>
    </font>
    <font>
      <sz val="10"/>
      <name val="Verdana"/>
      <family val="2"/>
      <charset val="204"/>
    </font>
    <font>
      <b/>
      <sz val="10"/>
      <name val="Verdana"/>
      <family val="2"/>
      <charset val="204"/>
    </font>
    <font>
      <b/>
      <sz val="14"/>
      <color indexed="8"/>
      <name val="Verdana"/>
      <family val="2"/>
      <charset val="204"/>
    </font>
    <font>
      <sz val="12"/>
      <color indexed="8"/>
      <name val="Verdana"/>
      <family val="2"/>
      <charset val="204"/>
    </font>
    <font>
      <sz val="11"/>
      <name val="Verdana"/>
      <family val="2"/>
      <charset val="204"/>
    </font>
    <font>
      <b/>
      <sz val="11"/>
      <color indexed="8"/>
      <name val="Verdana"/>
      <family val="2"/>
      <charset val="204"/>
    </font>
    <font>
      <b/>
      <sz val="14"/>
      <name val="Verdana"/>
      <family val="2"/>
      <charset val="204"/>
    </font>
    <font>
      <b/>
      <sz val="11"/>
      <name val="Verdana"/>
      <family val="2"/>
      <charset val="204"/>
    </font>
    <font>
      <sz val="10"/>
      <color indexed="8"/>
      <name val="Verdana"/>
      <family val="2"/>
      <charset val="204"/>
    </font>
    <font>
      <sz val="9"/>
      <name val="Verdana"/>
      <family val="2"/>
      <charset val="204"/>
    </font>
    <font>
      <b/>
      <i/>
      <sz val="10"/>
      <name val="Verdana"/>
      <family val="2"/>
      <charset val="204"/>
    </font>
    <font>
      <i/>
      <sz val="9"/>
      <name val="Verdana"/>
      <family val="2"/>
      <charset val="204"/>
    </font>
    <font>
      <i/>
      <sz val="10"/>
      <name val="Verdana"/>
      <family val="2"/>
      <charset val="204"/>
    </font>
    <font>
      <b/>
      <sz val="16"/>
      <name val="Verdana"/>
      <family val="2"/>
      <charset val="204"/>
    </font>
    <font>
      <b/>
      <u/>
      <sz val="16"/>
      <name val="Verdana"/>
      <family val="2"/>
      <charset val="204"/>
    </font>
    <font>
      <b/>
      <sz val="9"/>
      <name val="Verdana"/>
      <family val="2"/>
      <charset val="204"/>
    </font>
    <font>
      <b/>
      <sz val="12"/>
      <color indexed="8"/>
      <name val="Verdana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0066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</borders>
  <cellStyleXfs count="2">
    <xf numFmtId="0" fontId="0" fillId="0" borderId="0"/>
    <xf numFmtId="0" fontId="6" fillId="0" borderId="0"/>
  </cellStyleXfs>
  <cellXfs count="177">
    <xf numFmtId="0" fontId="0" fillId="0" borderId="0" xfId="0"/>
    <xf numFmtId="0" fontId="2" fillId="0" borderId="0" xfId="0" applyFont="1" applyAlignment="1">
      <alignment horizontal="left" vertical="center"/>
    </xf>
    <xf numFmtId="0" fontId="0" fillId="0" borderId="0" xfId="0" applyFill="1" applyBorder="1"/>
    <xf numFmtId="0" fontId="0" fillId="0" borderId="0" xfId="0" applyFill="1" applyBorder="1" applyAlignment="1">
      <alignment wrapText="1"/>
    </xf>
    <xf numFmtId="164" fontId="2" fillId="0" borderId="1" xfId="0" applyNumberFormat="1" applyFont="1" applyFill="1" applyBorder="1" applyAlignment="1">
      <alignment horizontal="right"/>
    </xf>
    <xf numFmtId="2" fontId="0" fillId="0" borderId="0" xfId="0" applyNumberFormat="1" applyFill="1" applyBorder="1"/>
    <xf numFmtId="0" fontId="10" fillId="0" borderId="1" xfId="0" applyNumberFormat="1" applyFont="1" applyFill="1" applyBorder="1" applyAlignment="1">
      <alignment horizontal="center"/>
    </xf>
    <xf numFmtId="164" fontId="10" fillId="0" borderId="1" xfId="0" applyNumberFormat="1" applyFont="1" applyFill="1" applyBorder="1" applyAlignment="1">
      <alignment horizontal="center"/>
    </xf>
    <xf numFmtId="4" fontId="0" fillId="0" borderId="0" xfId="0" applyNumberFormat="1" applyFill="1" applyBorder="1"/>
    <xf numFmtId="0" fontId="14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wrapText="1"/>
    </xf>
    <xf numFmtId="2" fontId="13" fillId="0" borderId="1" xfId="0" applyNumberFormat="1" applyFont="1" applyBorder="1" applyAlignment="1">
      <alignment horizontal="right" wrapText="1"/>
    </xf>
    <xf numFmtId="2" fontId="13" fillId="0" borderId="1" xfId="0" applyNumberFormat="1" applyFont="1" applyBorder="1" applyAlignment="1">
      <alignment wrapText="1"/>
    </xf>
    <xf numFmtId="4" fontId="13" fillId="0" borderId="1" xfId="0" applyNumberFormat="1" applyFont="1" applyBorder="1" applyAlignment="1">
      <alignment horizontal="right" wrapText="1"/>
    </xf>
    <xf numFmtId="0" fontId="15" fillId="0" borderId="1" xfId="0" applyFont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wrapText="1"/>
    </xf>
    <xf numFmtId="4" fontId="13" fillId="0" borderId="1" xfId="0" applyNumberFormat="1" applyFont="1" applyFill="1" applyBorder="1" applyAlignment="1">
      <alignment wrapText="1"/>
    </xf>
    <xf numFmtId="4" fontId="13" fillId="0" borderId="2" xfId="0" applyNumberFormat="1" applyFont="1" applyBorder="1" applyAlignment="1">
      <alignment horizontal="right" wrapText="1"/>
    </xf>
    <xf numFmtId="0" fontId="14" fillId="0" borderId="2" xfId="0" applyFont="1" applyBorder="1" applyAlignment="1">
      <alignment horizontal="center" wrapText="1"/>
    </xf>
    <xf numFmtId="4" fontId="11" fillId="0" borderId="2" xfId="0" applyNumberFormat="1" applyFont="1" applyBorder="1" applyAlignment="1">
      <alignment horizontal="right" wrapText="1"/>
    </xf>
    <xf numFmtId="0" fontId="14" fillId="0" borderId="1" xfId="0" applyFont="1" applyBorder="1" applyAlignment="1">
      <alignment horizontal="center" wrapText="1"/>
    </xf>
    <xf numFmtId="4" fontId="11" fillId="0" borderId="1" xfId="0" applyNumberFormat="1" applyFont="1" applyBorder="1" applyAlignment="1">
      <alignment horizontal="right" wrapText="1"/>
    </xf>
    <xf numFmtId="4" fontId="13" fillId="0" borderId="1" xfId="0" applyNumberFormat="1" applyFont="1" applyFill="1" applyBorder="1" applyAlignment="1">
      <alignment horizontal="right" wrapText="1"/>
    </xf>
    <xf numFmtId="0" fontId="0" fillId="0" borderId="0" xfId="0" applyFill="1" applyBorder="1" applyAlignment="1">
      <alignment vertical="center"/>
    </xf>
    <xf numFmtId="0" fontId="18" fillId="0" borderId="0" xfId="0" applyFont="1" applyBorder="1" applyAlignment="1">
      <alignment horizontal="right" vertical="center"/>
    </xf>
    <xf numFmtId="0" fontId="22" fillId="0" borderId="1" xfId="0" applyFont="1" applyFill="1" applyBorder="1" applyAlignment="1">
      <alignment horizontal="center" wrapText="1"/>
    </xf>
    <xf numFmtId="0" fontId="23" fillId="0" borderId="1" xfId="0" applyNumberFormat="1" applyFont="1" applyFill="1" applyBorder="1" applyAlignment="1">
      <alignment horizontal="center"/>
    </xf>
    <xf numFmtId="164" fontId="23" fillId="0" borderId="1" xfId="0" applyNumberFormat="1" applyFont="1" applyFill="1" applyBorder="1" applyAlignment="1">
      <alignment horizontal="center"/>
    </xf>
    <xf numFmtId="164" fontId="23" fillId="0" borderId="2" xfId="0" applyNumberFormat="1" applyFont="1" applyFill="1" applyBorder="1" applyAlignment="1">
      <alignment horizontal="center"/>
    </xf>
    <xf numFmtId="0" fontId="23" fillId="0" borderId="2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 wrapText="1"/>
    </xf>
    <xf numFmtId="164" fontId="10" fillId="2" borderId="1" xfId="0" applyNumberFormat="1" applyFont="1" applyFill="1" applyBorder="1" applyAlignment="1">
      <alignment horizontal="center"/>
    </xf>
    <xf numFmtId="4" fontId="11" fillId="2" borderId="1" xfId="0" applyNumberFormat="1" applyFont="1" applyFill="1" applyBorder="1" applyAlignment="1"/>
    <xf numFmtId="49" fontId="2" fillId="2" borderId="1" xfId="0" applyNumberFormat="1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12" fillId="2" borderId="1" xfId="0" applyFont="1" applyFill="1" applyBorder="1" applyAlignment="1"/>
    <xf numFmtId="164" fontId="23" fillId="2" borderId="1" xfId="0" applyNumberFormat="1" applyFont="1" applyFill="1" applyBorder="1" applyAlignment="1">
      <alignment horizontal="center"/>
    </xf>
    <xf numFmtId="4" fontId="13" fillId="2" borderId="1" xfId="0" applyNumberFormat="1" applyFont="1" applyFill="1" applyBorder="1" applyAlignment="1">
      <alignment horizontal="right" wrapText="1"/>
    </xf>
    <xf numFmtId="0" fontId="7" fillId="2" borderId="1" xfId="0" applyFont="1" applyFill="1" applyBorder="1" applyAlignment="1">
      <alignment horizontal="center" vertical="center" wrapText="1"/>
    </xf>
    <xf numFmtId="4" fontId="13" fillId="2" borderId="2" xfId="0" applyNumberFormat="1" applyFont="1" applyFill="1" applyBorder="1" applyAlignment="1">
      <alignment wrapText="1"/>
    </xf>
    <xf numFmtId="164" fontId="23" fillId="2" borderId="2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wrapText="1"/>
    </xf>
    <xf numFmtId="0" fontId="34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wrapText="1"/>
    </xf>
    <xf numFmtId="0" fontId="36" fillId="0" borderId="1" xfId="0" applyFont="1" applyFill="1" applyBorder="1" applyAlignment="1">
      <alignment horizontal="center" wrapText="1"/>
    </xf>
    <xf numFmtId="164" fontId="37" fillId="0" borderId="1" xfId="0" applyNumberFormat="1" applyFont="1" applyFill="1" applyBorder="1" applyAlignment="1">
      <alignment horizontal="center"/>
    </xf>
    <xf numFmtId="2" fontId="38" fillId="0" borderId="1" xfId="0" applyNumberFormat="1" applyFont="1" applyFill="1" applyBorder="1" applyAlignment="1">
      <alignment horizontal="right" wrapText="1"/>
    </xf>
    <xf numFmtId="2" fontId="38" fillId="0" borderId="1" xfId="0" applyNumberFormat="1" applyFont="1" applyFill="1" applyBorder="1" applyAlignment="1">
      <alignment wrapText="1"/>
    </xf>
    <xf numFmtId="4" fontId="38" fillId="0" borderId="1" xfId="0" applyNumberFormat="1" applyFont="1" applyFill="1" applyBorder="1" applyAlignment="1">
      <alignment horizontal="right" wrapText="1"/>
    </xf>
    <xf numFmtId="0" fontId="39" fillId="0" borderId="1" xfId="0" applyFont="1" applyBorder="1" applyAlignment="1">
      <alignment horizontal="center" wrapText="1"/>
    </xf>
    <xf numFmtId="0" fontId="32" fillId="0" borderId="1" xfId="0" applyFont="1" applyFill="1" applyBorder="1" applyAlignment="1">
      <alignment horizontal="center" wrapText="1"/>
    </xf>
    <xf numFmtId="0" fontId="39" fillId="0" borderId="2" xfId="0" applyFont="1" applyBorder="1" applyAlignment="1">
      <alignment horizontal="center" wrapText="1"/>
    </xf>
    <xf numFmtId="0" fontId="37" fillId="0" borderId="1" xfId="0" applyNumberFormat="1" applyFont="1" applyFill="1" applyBorder="1" applyAlignment="1">
      <alignment horizontal="center"/>
    </xf>
    <xf numFmtId="2" fontId="38" fillId="0" borderId="1" xfId="0" applyNumberFormat="1" applyFont="1" applyBorder="1" applyAlignment="1">
      <alignment wrapText="1"/>
    </xf>
    <xf numFmtId="0" fontId="39" fillId="2" borderId="1" xfId="0" applyFont="1" applyFill="1" applyBorder="1" applyAlignment="1">
      <alignment horizontal="center" wrapText="1"/>
    </xf>
    <xf numFmtId="164" fontId="37" fillId="2" borderId="1" xfId="0" applyNumberFormat="1" applyFont="1" applyFill="1" applyBorder="1" applyAlignment="1">
      <alignment horizontal="center"/>
    </xf>
    <xf numFmtId="4" fontId="40" fillId="2" borderId="1" xfId="0" applyNumberFormat="1" applyFont="1" applyFill="1" applyBorder="1" applyAlignment="1"/>
    <xf numFmtId="49" fontId="40" fillId="2" borderId="1" xfId="0" applyNumberFormat="1" applyFont="1" applyFill="1" applyBorder="1" applyAlignment="1">
      <alignment horizontal="center"/>
    </xf>
    <xf numFmtId="0" fontId="32" fillId="2" borderId="1" xfId="0" applyFont="1" applyFill="1" applyBorder="1" applyAlignment="1">
      <alignment horizontal="center" wrapText="1"/>
    </xf>
    <xf numFmtId="164" fontId="37" fillId="0" borderId="2" xfId="0" applyNumberFormat="1" applyFont="1" applyFill="1" applyBorder="1" applyAlignment="1">
      <alignment horizontal="center"/>
    </xf>
    <xf numFmtId="2" fontId="38" fillId="0" borderId="1" xfId="0" applyNumberFormat="1" applyFont="1" applyBorder="1" applyAlignment="1">
      <alignment horizontal="right" wrapText="1"/>
    </xf>
    <xf numFmtId="0" fontId="41" fillId="2" borderId="3" xfId="0" applyFont="1" applyFill="1" applyBorder="1" applyAlignment="1">
      <alignment horizontal="center" vertical="top" wrapText="1"/>
    </xf>
    <xf numFmtId="0" fontId="41" fillId="2" borderId="4" xfId="0" applyFont="1" applyFill="1" applyBorder="1" applyAlignment="1">
      <alignment horizontal="center" vertical="top" wrapText="1"/>
    </xf>
    <xf numFmtId="0" fontId="41" fillId="2" borderId="5" xfId="0" applyFont="1" applyFill="1" applyBorder="1" applyAlignment="1">
      <alignment horizontal="center" vertical="top" wrapText="1"/>
    </xf>
    <xf numFmtId="0" fontId="42" fillId="0" borderId="0" xfId="0" applyFont="1" applyAlignment="1">
      <alignment horizontal="center" vertical="center"/>
    </xf>
    <xf numFmtId="0" fontId="34" fillId="0" borderId="31" xfId="0" applyFont="1" applyFill="1" applyBorder="1" applyAlignment="1">
      <alignment horizontal="center" vertical="center" wrapText="1"/>
    </xf>
    <xf numFmtId="0" fontId="34" fillId="0" borderId="21" xfId="0" applyFont="1" applyFill="1" applyBorder="1" applyAlignment="1">
      <alignment horizontal="center" wrapText="1"/>
    </xf>
    <xf numFmtId="0" fontId="34" fillId="0" borderId="21" xfId="0" applyFont="1" applyBorder="1" applyAlignment="1">
      <alignment horizontal="center" wrapText="1"/>
    </xf>
    <xf numFmtId="0" fontId="34" fillId="0" borderId="31" xfId="0" applyFont="1" applyBorder="1" applyAlignment="1">
      <alignment horizontal="center" wrapText="1"/>
    </xf>
    <xf numFmtId="0" fontId="34" fillId="0" borderId="24" xfId="0" applyFont="1" applyBorder="1" applyAlignment="1">
      <alignment horizontal="center" wrapText="1"/>
    </xf>
    <xf numFmtId="0" fontId="33" fillId="0" borderId="0" xfId="0" applyFont="1" applyFill="1" applyBorder="1" applyAlignment="1">
      <alignment vertical="center"/>
    </xf>
    <xf numFmtId="0" fontId="44" fillId="0" borderId="0" xfId="0" applyFont="1" applyAlignment="1">
      <alignment vertical="center" wrapText="1"/>
    </xf>
    <xf numFmtId="0" fontId="32" fillId="0" borderId="2" xfId="0" applyFont="1" applyFill="1" applyBorder="1" applyAlignment="1">
      <alignment horizontal="center" wrapText="1"/>
    </xf>
    <xf numFmtId="0" fontId="39" fillId="0" borderId="2" xfId="0" applyFont="1" applyFill="1" applyBorder="1" applyAlignment="1">
      <alignment horizontal="center" wrapText="1"/>
    </xf>
    <xf numFmtId="0" fontId="35" fillId="0" borderId="2" xfId="0" applyFont="1" applyBorder="1" applyAlignment="1">
      <alignment horizontal="center" wrapText="1"/>
    </xf>
    <xf numFmtId="0" fontId="35" fillId="0" borderId="1" xfId="0" applyFont="1" applyBorder="1" applyAlignment="1">
      <alignment horizontal="center" wrapText="1"/>
    </xf>
    <xf numFmtId="164" fontId="32" fillId="0" borderId="1" xfId="0" applyNumberFormat="1" applyFont="1" applyFill="1" applyBorder="1" applyAlignment="1">
      <alignment horizontal="center"/>
    </xf>
    <xf numFmtId="2" fontId="49" fillId="0" borderId="1" xfId="0" applyNumberFormat="1" applyFont="1" applyBorder="1" applyAlignment="1">
      <alignment horizontal="right" wrapText="1"/>
    </xf>
    <xf numFmtId="2" fontId="49" fillId="0" borderId="1" xfId="0" applyNumberFormat="1" applyFont="1" applyBorder="1" applyAlignment="1">
      <alignment wrapText="1"/>
    </xf>
    <xf numFmtId="4" fontId="49" fillId="0" borderId="1" xfId="0" applyNumberFormat="1" applyFont="1" applyBorder="1" applyAlignment="1">
      <alignment horizontal="right" wrapText="1"/>
    </xf>
    <xf numFmtId="164" fontId="30" fillId="0" borderId="1" xfId="0" applyNumberFormat="1" applyFont="1" applyFill="1" applyBorder="1" applyAlignment="1">
      <alignment horizontal="right"/>
    </xf>
    <xf numFmtId="4" fontId="49" fillId="0" borderId="1" xfId="0" applyNumberFormat="1" applyFont="1" applyFill="1" applyBorder="1" applyAlignment="1">
      <alignment horizontal="right" wrapText="1"/>
    </xf>
    <xf numFmtId="0" fontId="32" fillId="0" borderId="1" xfId="0" applyNumberFormat="1" applyFont="1" applyFill="1" applyBorder="1" applyAlignment="1">
      <alignment horizontal="center"/>
    </xf>
    <xf numFmtId="164" fontId="32" fillId="2" borderId="1" xfId="0" applyNumberFormat="1" applyFont="1" applyFill="1" applyBorder="1" applyAlignment="1">
      <alignment horizontal="center"/>
    </xf>
    <xf numFmtId="4" fontId="30" fillId="2" borderId="1" xfId="0" applyNumberFormat="1" applyFont="1" applyFill="1" applyBorder="1" applyAlignment="1"/>
    <xf numFmtId="49" fontId="30" fillId="2" borderId="1" xfId="0" applyNumberFormat="1" applyFont="1" applyFill="1" applyBorder="1" applyAlignment="1">
      <alignment horizontal="center"/>
    </xf>
    <xf numFmtId="164" fontId="32" fillId="0" borderId="2" xfId="0" applyNumberFormat="1" applyFont="1" applyFill="1" applyBorder="1" applyAlignment="1">
      <alignment horizontal="center"/>
    </xf>
    <xf numFmtId="4" fontId="49" fillId="2" borderId="2" xfId="0" applyNumberFormat="1" applyFont="1" applyFill="1" applyBorder="1" applyAlignment="1">
      <alignment wrapText="1"/>
    </xf>
    <xf numFmtId="164" fontId="32" fillId="2" borderId="2" xfId="0" applyNumberFormat="1" applyFont="1" applyFill="1" applyBorder="1" applyAlignment="1">
      <alignment horizontal="center"/>
    </xf>
    <xf numFmtId="0" fontId="32" fillId="0" borderId="2" xfId="0" applyFont="1" applyFill="1" applyBorder="1" applyAlignment="1">
      <alignment horizontal="center"/>
    </xf>
    <xf numFmtId="4" fontId="49" fillId="0" borderId="2" xfId="0" applyNumberFormat="1" applyFont="1" applyBorder="1" applyAlignment="1">
      <alignment horizontal="right" wrapText="1"/>
    </xf>
    <xf numFmtId="4" fontId="49" fillId="2" borderId="1" xfId="0" applyNumberFormat="1" applyFont="1" applyFill="1" applyBorder="1" applyAlignment="1">
      <alignment horizontal="right" wrapText="1"/>
    </xf>
    <xf numFmtId="4" fontId="49" fillId="0" borderId="2" xfId="0" applyNumberFormat="1" applyFont="1" applyFill="1" applyBorder="1" applyAlignment="1">
      <alignment horizontal="right" wrapText="1"/>
    </xf>
    <xf numFmtId="0" fontId="32" fillId="2" borderId="1" xfId="0" applyFont="1" applyFill="1" applyBorder="1" applyAlignment="1">
      <alignment horizontal="center"/>
    </xf>
    <xf numFmtId="0" fontId="32" fillId="2" borderId="1" xfId="0" applyFont="1" applyFill="1" applyBorder="1" applyAlignment="1"/>
    <xf numFmtId="4" fontId="30" fillId="0" borderId="2" xfId="0" applyNumberFormat="1" applyFont="1" applyBorder="1" applyAlignment="1">
      <alignment horizontal="right" wrapText="1"/>
    </xf>
    <xf numFmtId="0" fontId="32" fillId="0" borderId="1" xfId="0" applyFont="1" applyFill="1" applyBorder="1" applyAlignment="1">
      <alignment horizontal="center"/>
    </xf>
    <xf numFmtId="4" fontId="30" fillId="0" borderId="1" xfId="0" applyNumberFormat="1" applyFont="1" applyBorder="1" applyAlignment="1">
      <alignment horizontal="right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164" fontId="0" fillId="0" borderId="6" xfId="0" applyNumberFormat="1" applyFill="1" applyBorder="1" applyAlignment="1">
      <alignment horizontal="center" vertical="center" wrapText="1"/>
    </xf>
    <xf numFmtId="164" fontId="0" fillId="0" borderId="7" xfId="0" applyNumberFormat="1" applyFill="1" applyBorder="1" applyAlignment="1">
      <alignment horizontal="center" vertical="center" wrapText="1"/>
    </xf>
    <xf numFmtId="0" fontId="25" fillId="3" borderId="13" xfId="0" applyFont="1" applyFill="1" applyBorder="1" applyAlignment="1">
      <alignment horizontal="center" wrapText="1"/>
    </xf>
    <xf numFmtId="0" fontId="25" fillId="3" borderId="14" xfId="0" applyFont="1" applyFill="1" applyBorder="1" applyAlignment="1">
      <alignment horizontal="center" wrapText="1"/>
    </xf>
    <xf numFmtId="0" fontId="25" fillId="3" borderId="15" xfId="0" applyFont="1" applyFill="1" applyBorder="1" applyAlignment="1">
      <alignment horizontal="center" wrapText="1"/>
    </xf>
    <xf numFmtId="0" fontId="17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6" fillId="0" borderId="0" xfId="0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34" fillId="0" borderId="8" xfId="0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164" fontId="33" fillId="0" borderId="2" xfId="0" applyNumberFormat="1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34" fillId="0" borderId="16" xfId="0" applyFont="1" applyFill="1" applyBorder="1" applyAlignment="1">
      <alignment horizontal="center"/>
    </xf>
    <xf numFmtId="0" fontId="34" fillId="0" borderId="17" xfId="0" applyFont="1" applyFill="1" applyBorder="1" applyAlignment="1">
      <alignment horizontal="center"/>
    </xf>
    <xf numFmtId="0" fontId="34" fillId="0" borderId="18" xfId="0" applyFont="1" applyFill="1" applyBorder="1" applyAlignment="1">
      <alignment horizontal="center"/>
    </xf>
    <xf numFmtId="0" fontId="34" fillId="5" borderId="19" xfId="0" applyFont="1" applyFill="1" applyBorder="1" applyAlignment="1">
      <alignment horizontal="center"/>
    </xf>
    <xf numFmtId="0" fontId="34" fillId="5" borderId="8" xfId="0" applyFont="1" applyFill="1" applyBorder="1" applyAlignment="1">
      <alignment horizontal="center"/>
    </xf>
    <xf numFmtId="0" fontId="34" fillId="6" borderId="8" xfId="0" applyFont="1" applyFill="1" applyBorder="1" applyAlignment="1">
      <alignment horizontal="center"/>
    </xf>
    <xf numFmtId="0" fontId="34" fillId="4" borderId="8" xfId="0" applyFont="1" applyFill="1" applyBorder="1" applyAlignment="1">
      <alignment horizontal="center"/>
    </xf>
    <xf numFmtId="0" fontId="34" fillId="0" borderId="8" xfId="0" applyFont="1" applyFill="1" applyBorder="1" applyAlignment="1">
      <alignment horizontal="center"/>
    </xf>
    <xf numFmtId="0" fontId="34" fillId="0" borderId="20" xfId="0" applyFont="1" applyFill="1" applyBorder="1" applyAlignment="1">
      <alignment horizontal="center"/>
    </xf>
    <xf numFmtId="164" fontId="37" fillId="5" borderId="22" xfId="0" applyNumberFormat="1" applyFont="1" applyFill="1" applyBorder="1" applyAlignment="1">
      <alignment horizontal="center"/>
    </xf>
    <xf numFmtId="164" fontId="37" fillId="5" borderId="1" xfId="0" applyNumberFormat="1" applyFont="1" applyFill="1" applyBorder="1" applyAlignment="1">
      <alignment horizontal="center"/>
    </xf>
    <xf numFmtId="164" fontId="40" fillId="5" borderId="22" xfId="0" quotePrefix="1" applyNumberFormat="1" applyFont="1" applyFill="1" applyBorder="1" applyAlignment="1">
      <alignment horizontal="center"/>
    </xf>
    <xf numFmtId="164" fontId="40" fillId="5" borderId="1" xfId="0" applyNumberFormat="1" applyFont="1" applyFill="1" applyBorder="1" applyAlignment="1">
      <alignment horizontal="center"/>
    </xf>
    <xf numFmtId="164" fontId="40" fillId="6" borderId="1" xfId="0" quotePrefix="1" applyNumberFormat="1" applyFont="1" applyFill="1" applyBorder="1" applyAlignment="1">
      <alignment horizontal="center"/>
    </xf>
    <xf numFmtId="164" fontId="40" fillId="6" borderId="1" xfId="0" applyNumberFormat="1" applyFont="1" applyFill="1" applyBorder="1" applyAlignment="1">
      <alignment horizontal="center"/>
    </xf>
    <xf numFmtId="164" fontId="37" fillId="4" borderId="1" xfId="0" applyNumberFormat="1" applyFont="1" applyFill="1" applyBorder="1" applyAlignment="1">
      <alignment horizontal="center"/>
    </xf>
    <xf numFmtId="164" fontId="37" fillId="0" borderId="1" xfId="0" applyNumberFormat="1" applyFont="1" applyFill="1" applyBorder="1" applyAlignment="1">
      <alignment horizontal="center"/>
    </xf>
    <xf numFmtId="164" fontId="37" fillId="0" borderId="23" xfId="0" applyNumberFormat="1" applyFont="1" applyFill="1" applyBorder="1" applyAlignment="1">
      <alignment horizontal="center"/>
    </xf>
    <xf numFmtId="164" fontId="37" fillId="6" borderId="1" xfId="0" applyNumberFormat="1" applyFont="1" applyFill="1" applyBorder="1" applyAlignment="1">
      <alignment horizontal="center"/>
    </xf>
    <xf numFmtId="164" fontId="37" fillId="0" borderId="8" xfId="0" applyNumberFormat="1" applyFont="1" applyFill="1" applyBorder="1" applyAlignment="1">
      <alignment horizontal="center"/>
    </xf>
    <xf numFmtId="164" fontId="37" fillId="0" borderId="20" xfId="0" applyNumberFormat="1" applyFont="1" applyFill="1" applyBorder="1" applyAlignment="1">
      <alignment horizontal="center"/>
    </xf>
    <xf numFmtId="0" fontId="33" fillId="4" borderId="33" xfId="0" applyFont="1" applyFill="1" applyBorder="1" applyAlignment="1">
      <alignment horizontal="center" vertical="center"/>
    </xf>
    <xf numFmtId="0" fontId="33" fillId="0" borderId="33" xfId="0" applyFont="1" applyBorder="1" applyAlignment="1">
      <alignment horizontal="center" vertical="center"/>
    </xf>
    <xf numFmtId="0" fontId="33" fillId="0" borderId="34" xfId="0" applyFont="1" applyBorder="1" applyAlignment="1">
      <alignment horizontal="center" vertical="center"/>
    </xf>
    <xf numFmtId="0" fontId="43" fillId="0" borderId="0" xfId="1" applyFont="1" applyFill="1" applyAlignment="1">
      <alignment horizontal="left" vertical="center" wrapText="1"/>
    </xf>
    <xf numFmtId="0" fontId="45" fillId="0" borderId="0" xfId="0" applyFont="1" applyAlignment="1">
      <alignment horizontal="left" vertical="center" wrapText="1"/>
    </xf>
    <xf numFmtId="0" fontId="34" fillId="0" borderId="25" xfId="0" applyFont="1" applyFill="1" applyBorder="1" applyAlignment="1">
      <alignment horizontal="center" vertical="center" wrapText="1"/>
    </xf>
    <xf numFmtId="0" fontId="34" fillId="0" borderId="36" xfId="0" applyFont="1" applyFill="1" applyBorder="1" applyAlignment="1">
      <alignment horizontal="center" vertical="center" wrapText="1"/>
    </xf>
    <xf numFmtId="0" fontId="33" fillId="0" borderId="28" xfId="0" applyFont="1" applyBorder="1" applyAlignment="1">
      <alignment horizontal="center" vertical="center"/>
    </xf>
    <xf numFmtId="0" fontId="33" fillId="0" borderId="29" xfId="0" applyFont="1" applyBorder="1" applyAlignment="1">
      <alignment horizontal="center" vertical="center"/>
    </xf>
    <xf numFmtId="0" fontId="33" fillId="5" borderId="32" xfId="0" applyFont="1" applyFill="1" applyBorder="1" applyAlignment="1">
      <alignment horizontal="center" vertical="center"/>
    </xf>
    <xf numFmtId="0" fontId="33" fillId="5" borderId="33" xfId="0" applyFont="1" applyFill="1" applyBorder="1" applyAlignment="1">
      <alignment horizontal="center" vertical="center"/>
    </xf>
    <xf numFmtId="0" fontId="33" fillId="6" borderId="33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center" vertical="center"/>
    </xf>
    <xf numFmtId="0" fontId="42" fillId="0" borderId="26" xfId="0" applyFont="1" applyBorder="1" applyAlignment="1">
      <alignment horizontal="center" vertical="center"/>
    </xf>
    <xf numFmtId="0" fontId="42" fillId="0" borderId="35" xfId="0" applyFont="1" applyBorder="1" applyAlignment="1">
      <alignment horizontal="center" vertical="center"/>
    </xf>
    <xf numFmtId="0" fontId="42" fillId="0" borderId="27" xfId="0" applyFont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164" fontId="37" fillId="5" borderId="19" xfId="0" applyNumberFormat="1" applyFont="1" applyFill="1" applyBorder="1" applyAlignment="1">
      <alignment horizontal="center"/>
    </xf>
    <xf numFmtId="164" fontId="37" fillId="5" borderId="8" xfId="0" applyNumberFormat="1" applyFont="1" applyFill="1" applyBorder="1" applyAlignment="1">
      <alignment horizontal="center"/>
    </xf>
    <xf numFmtId="164" fontId="37" fillId="6" borderId="8" xfId="0" applyNumberFormat="1" applyFont="1" applyFill="1" applyBorder="1" applyAlignment="1">
      <alignment horizontal="center"/>
    </xf>
    <xf numFmtId="164" fontId="37" fillId="4" borderId="8" xfId="0" applyNumberFormat="1" applyFont="1" applyFill="1" applyBorder="1" applyAlignment="1">
      <alignment horizontal="center"/>
    </xf>
  </cellXfs>
  <cellStyles count="2">
    <cellStyle name="Обычный" xfId="0" builtinId="0"/>
    <cellStyle name="Обычный_Распродажа фитинги 2004" xfId="1"/>
  </cellStyles>
  <dxfs count="0"/>
  <tableStyles count="0" defaultTableStyle="TableStyleMedium9" defaultPivotStyle="PivotStyleLight16"/>
  <colors>
    <mruColors>
      <color rgb="FF99FF66"/>
      <color rgb="FFCCFF99"/>
      <color rgb="FF33CCFF"/>
      <color rgb="FF99FFCC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jpg"/><Relationship Id="rId4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53</xdr:row>
      <xdr:rowOff>0</xdr:rowOff>
    </xdr:from>
    <xdr:to>
      <xdr:col>11</xdr:col>
      <xdr:colOff>2812</xdr:colOff>
      <xdr:row>53</xdr:row>
      <xdr:rowOff>638175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3" r="4060"/>
        <a:stretch/>
      </xdr:blipFill>
      <xdr:spPr>
        <a:xfrm>
          <a:off x="0" y="11229975"/>
          <a:ext cx="8099062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10</xdr:col>
      <xdr:colOff>859846</xdr:colOff>
      <xdr:row>5</xdr:row>
      <xdr:rowOff>171450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8079796" cy="1638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738043</xdr:colOff>
      <xdr:row>40</xdr:row>
      <xdr:rowOff>189217</xdr:rowOff>
    </xdr:from>
    <xdr:to>
      <xdr:col>2</xdr:col>
      <xdr:colOff>507279</xdr:colOff>
      <xdr:row>43</xdr:row>
      <xdr:rowOff>581025</xdr:rowOff>
    </xdr:to>
    <xdr:pic>
      <xdr:nvPicPr>
        <xdr:cNvPr id="7260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38043" y="10228567"/>
          <a:ext cx="1178936" cy="9252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</xdr:row>
      <xdr:rowOff>19050</xdr:rowOff>
    </xdr:from>
    <xdr:to>
      <xdr:col>11</xdr:col>
      <xdr:colOff>3554</xdr:colOff>
      <xdr:row>5</xdr:row>
      <xdr:rowOff>1962150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590675"/>
          <a:ext cx="6947279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105809</xdr:colOff>
      <xdr:row>29</xdr:row>
      <xdr:rowOff>113262</xdr:rowOff>
    </xdr:from>
    <xdr:to>
      <xdr:col>1</xdr:col>
      <xdr:colOff>266700</xdr:colOff>
      <xdr:row>37</xdr:row>
      <xdr:rowOff>38207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09" y="8199987"/>
          <a:ext cx="1113391" cy="1448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44</xdr:row>
      <xdr:rowOff>1</xdr:rowOff>
    </xdr:from>
    <xdr:to>
      <xdr:col>11</xdr:col>
      <xdr:colOff>38101</xdr:colOff>
      <xdr:row>45</xdr:row>
      <xdr:rowOff>188943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3" r="4060"/>
        <a:stretch/>
      </xdr:blipFill>
      <xdr:spPr>
        <a:xfrm>
          <a:off x="1" y="11163301"/>
          <a:ext cx="6991350" cy="5508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742084</xdr:colOff>
      <xdr:row>4</xdr:row>
      <xdr:rowOff>314325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52384" cy="1409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7"/>
  <sheetViews>
    <sheetView tabSelected="1" topLeftCell="A2" zoomScaleNormal="100" zoomScaleSheetLayoutView="64" workbookViewId="0">
      <selection activeCell="M57" sqref="M57"/>
    </sheetView>
  </sheetViews>
  <sheetFormatPr defaultRowHeight="12.75" x14ac:dyDescent="0.2"/>
  <cols>
    <col min="1" max="1" width="13.5703125" style="2" customWidth="1"/>
    <col min="2" max="2" width="6.85546875" style="2" customWidth="1"/>
    <col min="3" max="3" width="11.140625" style="2" customWidth="1"/>
    <col min="4" max="4" width="6.85546875" style="2" customWidth="1"/>
    <col min="5" max="5" width="11.140625" style="2" customWidth="1"/>
    <col min="6" max="6" width="6.85546875" style="2" customWidth="1"/>
    <col min="7" max="7" width="11.140625" style="2" customWidth="1"/>
    <col min="8" max="8" width="6.85546875" style="2" customWidth="1"/>
    <col min="9" max="9" width="11.140625" style="2" customWidth="1"/>
    <col min="10" max="10" width="6.85546875" style="2" customWidth="1"/>
    <col min="11" max="11" width="11.140625" style="2" customWidth="1"/>
    <col min="12" max="16384" width="9.140625" style="2"/>
  </cols>
  <sheetData>
    <row r="1" spans="1:13" ht="20.25" customHeight="1" x14ac:dyDescent="0.2"/>
    <row r="2" spans="1:13" ht="20.25" customHeight="1" x14ac:dyDescent="0.2"/>
    <row r="3" spans="1:13" ht="15.75" customHeight="1" x14ac:dyDescent="0.2"/>
    <row r="4" spans="1:13" ht="26.25" customHeight="1" x14ac:dyDescent="0.2"/>
    <row r="5" spans="1:13" ht="26.25" customHeight="1" x14ac:dyDescent="0.2">
      <c r="K5" s="26"/>
    </row>
    <row r="6" spans="1:13" ht="105.75" customHeight="1" x14ac:dyDescent="0.2">
      <c r="K6" s="26"/>
    </row>
    <row r="7" spans="1:13" s="3" customFormat="1" ht="20.25" customHeight="1" x14ac:dyDescent="0.4">
      <c r="A7" s="116" t="s">
        <v>18</v>
      </c>
      <c r="B7" s="116"/>
      <c r="C7" s="116"/>
      <c r="D7" s="116"/>
      <c r="E7" s="116"/>
      <c r="F7" s="116"/>
      <c r="G7" s="116"/>
      <c r="H7" s="116"/>
      <c r="I7" s="116"/>
      <c r="J7" s="116"/>
      <c r="K7" s="116"/>
    </row>
    <row r="8" spans="1:13" ht="15.75" customHeight="1" x14ac:dyDescent="0.35">
      <c r="A8" s="121" t="s">
        <v>1</v>
      </c>
      <c r="B8" s="121"/>
      <c r="C8" s="121"/>
      <c r="D8" s="121"/>
      <c r="E8" s="121"/>
      <c r="F8" s="121"/>
      <c r="G8" s="121"/>
      <c r="H8" s="121"/>
      <c r="I8" s="121"/>
      <c r="J8" s="121"/>
      <c r="K8" s="121"/>
    </row>
    <row r="9" spans="1:13" ht="15.75" customHeight="1" x14ac:dyDescent="0.2">
      <c r="A9" s="1" t="s">
        <v>79</v>
      </c>
    </row>
    <row r="10" spans="1:13" ht="3" customHeight="1" x14ac:dyDescent="0.2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</row>
    <row r="11" spans="1:13" ht="38.25" customHeight="1" x14ac:dyDescent="0.2">
      <c r="A11" s="105" t="s">
        <v>2</v>
      </c>
      <c r="B11" s="27" t="s">
        <v>0</v>
      </c>
      <c r="C11" s="45" t="s">
        <v>17</v>
      </c>
      <c r="D11" s="27" t="s">
        <v>0</v>
      </c>
      <c r="E11" s="45" t="s">
        <v>17</v>
      </c>
      <c r="F11" s="27" t="s">
        <v>0</v>
      </c>
      <c r="G11" s="45" t="s">
        <v>17</v>
      </c>
      <c r="H11" s="27" t="s">
        <v>0</v>
      </c>
      <c r="I11" s="45" t="s">
        <v>17</v>
      </c>
      <c r="J11" s="27" t="s">
        <v>0</v>
      </c>
      <c r="K11" s="45" t="s">
        <v>17</v>
      </c>
    </row>
    <row r="12" spans="1:13" ht="15.75" customHeight="1" x14ac:dyDescent="0.2">
      <c r="A12" s="106"/>
      <c r="B12" s="117" t="s">
        <v>78</v>
      </c>
      <c r="C12" s="117"/>
      <c r="D12" s="117" t="s">
        <v>77</v>
      </c>
      <c r="E12" s="117"/>
      <c r="F12" s="117" t="s">
        <v>25</v>
      </c>
      <c r="G12" s="117"/>
      <c r="H12" s="117" t="s">
        <v>26</v>
      </c>
      <c r="I12" s="117"/>
      <c r="J12" s="108" t="s">
        <v>27</v>
      </c>
      <c r="K12" s="109"/>
    </row>
    <row r="13" spans="1:13" ht="15.75" customHeight="1" x14ac:dyDescent="0.2">
      <c r="A13" s="107"/>
      <c r="B13" s="119" t="s">
        <v>4</v>
      </c>
      <c r="C13" s="120"/>
      <c r="D13" s="110" t="s">
        <v>5</v>
      </c>
      <c r="E13" s="111"/>
      <c r="F13" s="119" t="s">
        <v>6</v>
      </c>
      <c r="G13" s="120"/>
      <c r="H13" s="119" t="s">
        <v>7</v>
      </c>
      <c r="I13" s="120"/>
      <c r="J13" s="110" t="s">
        <v>8</v>
      </c>
      <c r="K13" s="111"/>
    </row>
    <row r="14" spans="1:13" ht="3" customHeight="1" x14ac:dyDescent="0.2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1:13" ht="18" hidden="1" customHeight="1" x14ac:dyDescent="0.35">
      <c r="A15" s="9">
        <v>10</v>
      </c>
      <c r="B15" s="10"/>
      <c r="C15" s="10"/>
      <c r="D15" s="10"/>
      <c r="E15" s="10"/>
      <c r="F15" s="10"/>
      <c r="G15" s="10"/>
      <c r="H15" s="10"/>
      <c r="I15" s="10"/>
      <c r="J15" s="7"/>
      <c r="K15" s="11"/>
      <c r="M15" s="8"/>
    </row>
    <row r="16" spans="1:13" ht="18" hidden="1" customHeight="1" x14ac:dyDescent="0.35">
      <c r="A16" s="9">
        <v>16</v>
      </c>
      <c r="B16" s="10"/>
      <c r="C16" s="10"/>
      <c r="D16" s="10"/>
      <c r="E16" s="10"/>
      <c r="F16" s="10"/>
      <c r="G16" s="10"/>
      <c r="H16" s="10"/>
      <c r="I16" s="10"/>
      <c r="J16" s="7"/>
      <c r="K16" s="11"/>
      <c r="M16" s="8"/>
    </row>
    <row r="17" spans="1:19" ht="18" hidden="1" customHeight="1" x14ac:dyDescent="0.35">
      <c r="A17" s="9">
        <v>20</v>
      </c>
      <c r="B17" s="10"/>
      <c r="C17" s="10"/>
      <c r="D17" s="10"/>
      <c r="E17" s="10"/>
      <c r="F17" s="10"/>
      <c r="G17" s="10"/>
      <c r="H17" s="10"/>
      <c r="I17" s="12"/>
      <c r="J17" s="7"/>
      <c r="K17" s="13"/>
      <c r="M17" s="8"/>
    </row>
    <row r="18" spans="1:19" ht="18" hidden="1" customHeight="1" x14ac:dyDescent="0.35">
      <c r="A18" s="14">
        <v>25</v>
      </c>
      <c r="B18" s="15"/>
      <c r="C18" s="15"/>
      <c r="D18" s="15"/>
      <c r="E18" s="15"/>
      <c r="F18" s="4"/>
      <c r="G18" s="15"/>
      <c r="H18" s="7"/>
      <c r="I18" s="11"/>
      <c r="J18" s="7"/>
      <c r="K18" s="11"/>
      <c r="M18" s="8"/>
    </row>
    <row r="19" spans="1:19" ht="18" hidden="1" customHeight="1" x14ac:dyDescent="0.35">
      <c r="A19" s="16">
        <v>32</v>
      </c>
      <c r="B19" s="17"/>
      <c r="C19" s="17"/>
      <c r="D19" s="17"/>
      <c r="E19" s="17"/>
      <c r="F19" s="7"/>
      <c r="G19" s="18"/>
      <c r="H19" s="7"/>
      <c r="I19" s="13"/>
      <c r="J19" s="7"/>
      <c r="K19" s="13"/>
      <c r="M19" s="8"/>
    </row>
    <row r="20" spans="1:19" ht="18" hidden="1" customHeight="1" x14ac:dyDescent="0.35">
      <c r="A20" s="14">
        <v>40</v>
      </c>
      <c r="B20" s="15"/>
      <c r="C20" s="15"/>
      <c r="D20" s="15"/>
      <c r="E20" s="15"/>
      <c r="F20" s="6"/>
      <c r="G20" s="12"/>
      <c r="H20" s="7"/>
      <c r="I20" s="12"/>
      <c r="J20" s="6"/>
      <c r="K20" s="12"/>
      <c r="M20" s="8"/>
    </row>
    <row r="21" spans="1:19" ht="18" hidden="1" customHeight="1" x14ac:dyDescent="0.35">
      <c r="A21" s="14">
        <v>50</v>
      </c>
      <c r="B21" s="15"/>
      <c r="C21" s="15"/>
      <c r="D21" s="15"/>
      <c r="E21" s="15"/>
      <c r="F21" s="7"/>
      <c r="G21" s="11"/>
      <c r="H21" s="7"/>
      <c r="I21" s="11"/>
      <c r="J21" s="7"/>
      <c r="K21" s="11"/>
      <c r="M21" s="8"/>
    </row>
    <row r="22" spans="1:19" ht="40.5" customHeight="1" x14ac:dyDescent="0.2">
      <c r="A22" s="112" t="s">
        <v>24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4"/>
      <c r="M22" s="8"/>
    </row>
    <row r="23" spans="1:19" ht="3" customHeight="1" x14ac:dyDescent="0.2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</row>
    <row r="24" spans="1:19" ht="18" customHeight="1" x14ac:dyDescent="0.35">
      <c r="A24" s="14">
        <v>63</v>
      </c>
      <c r="B24" s="31"/>
      <c r="C24" s="19"/>
      <c r="D24" s="15"/>
      <c r="E24" s="15"/>
      <c r="F24" s="29">
        <v>3.8</v>
      </c>
      <c r="G24" s="13">
        <v>141.22000929355934</v>
      </c>
      <c r="H24" s="29">
        <v>4.7</v>
      </c>
      <c r="I24" s="13">
        <v>171.63662667986443</v>
      </c>
      <c r="J24" s="29">
        <v>5.8</v>
      </c>
      <c r="K24" s="13">
        <v>211.53374818657636</v>
      </c>
      <c r="M24" s="8"/>
    </row>
    <row r="25" spans="1:19" ht="18" customHeight="1" x14ac:dyDescent="0.35">
      <c r="A25" s="16">
        <v>75</v>
      </c>
      <c r="B25" s="31"/>
      <c r="C25" s="13"/>
      <c r="D25" s="17"/>
      <c r="E25" s="12"/>
      <c r="F25" s="30">
        <v>4.5</v>
      </c>
      <c r="G25" s="12">
        <v>204</v>
      </c>
      <c r="H25" s="30">
        <v>5.6</v>
      </c>
      <c r="I25" s="12">
        <v>248</v>
      </c>
      <c r="J25" s="28">
        <v>6.8</v>
      </c>
      <c r="K25" s="12">
        <v>295</v>
      </c>
      <c r="L25" s="5"/>
      <c r="M25" s="8"/>
    </row>
    <row r="26" spans="1:19" ht="18" customHeight="1" x14ac:dyDescent="0.35">
      <c r="A26" s="14">
        <v>90</v>
      </c>
      <c r="B26" s="31"/>
      <c r="C26" s="13"/>
      <c r="D26" s="28">
        <v>4.3</v>
      </c>
      <c r="E26" s="12">
        <v>234</v>
      </c>
      <c r="F26" s="29">
        <v>5.4</v>
      </c>
      <c r="G26" s="12">
        <v>287</v>
      </c>
      <c r="H26" s="29">
        <v>6.7</v>
      </c>
      <c r="I26" s="12">
        <v>348</v>
      </c>
      <c r="J26" s="29">
        <v>8.1999999999999993</v>
      </c>
      <c r="K26" s="12">
        <v>428</v>
      </c>
      <c r="M26" s="8"/>
    </row>
    <row r="27" spans="1:19" ht="18" customHeight="1" x14ac:dyDescent="0.35">
      <c r="A27" s="14">
        <v>110</v>
      </c>
      <c r="B27" s="31">
        <v>4.2</v>
      </c>
      <c r="C27" s="13">
        <v>281</v>
      </c>
      <c r="D27" s="29">
        <v>5.3</v>
      </c>
      <c r="E27" s="11">
        <v>350</v>
      </c>
      <c r="F27" s="29">
        <v>6.6</v>
      </c>
      <c r="G27" s="11">
        <v>427</v>
      </c>
      <c r="H27" s="29">
        <v>8.1</v>
      </c>
      <c r="I27" s="11">
        <v>516</v>
      </c>
      <c r="J27" s="29">
        <v>10</v>
      </c>
      <c r="K27" s="11">
        <v>621</v>
      </c>
      <c r="M27" s="8"/>
    </row>
    <row r="28" spans="1:19" ht="18" customHeight="1" x14ac:dyDescent="0.35">
      <c r="A28" s="14">
        <v>125</v>
      </c>
      <c r="B28" s="31">
        <v>4.8</v>
      </c>
      <c r="C28" s="19">
        <v>369</v>
      </c>
      <c r="D28" s="29">
        <v>6</v>
      </c>
      <c r="E28" s="13">
        <v>456</v>
      </c>
      <c r="F28" s="29">
        <v>7.4</v>
      </c>
      <c r="G28" s="13">
        <v>555</v>
      </c>
      <c r="H28" s="29">
        <v>9.1999999999999993</v>
      </c>
      <c r="I28" s="13">
        <v>679</v>
      </c>
      <c r="J28" s="28">
        <v>11.4</v>
      </c>
      <c r="K28" s="13">
        <v>822</v>
      </c>
      <c r="M28" s="8"/>
      <c r="O28" s="8"/>
      <c r="Q28" s="8"/>
      <c r="S28" s="8"/>
    </row>
    <row r="29" spans="1:19" ht="18" customHeight="1" x14ac:dyDescent="0.35">
      <c r="A29" s="14">
        <v>140</v>
      </c>
      <c r="B29" s="31">
        <v>5.4</v>
      </c>
      <c r="C29" s="13">
        <v>466</v>
      </c>
      <c r="D29" s="29">
        <v>6.7</v>
      </c>
      <c r="E29" s="13">
        <v>571</v>
      </c>
      <c r="F29" s="29">
        <v>8.3000000000000007</v>
      </c>
      <c r="G29" s="13">
        <v>698</v>
      </c>
      <c r="H29" s="29">
        <v>10.3</v>
      </c>
      <c r="I29" s="13">
        <v>851</v>
      </c>
      <c r="J29" s="29">
        <v>12.7</v>
      </c>
      <c r="K29" s="13">
        <v>1024</v>
      </c>
      <c r="M29" s="8"/>
      <c r="O29" s="8"/>
      <c r="Q29" s="8"/>
      <c r="S29" s="8"/>
    </row>
    <row r="30" spans="1:19" ht="3" customHeight="1" x14ac:dyDescent="0.35">
      <c r="A30" s="33"/>
      <c r="B30" s="34"/>
      <c r="C30" s="34">
        <v>0</v>
      </c>
      <c r="D30" s="40"/>
      <c r="E30" s="43"/>
      <c r="F30" s="44"/>
      <c r="G30" s="43"/>
      <c r="H30" s="44"/>
      <c r="I30" s="43"/>
      <c r="J30" s="34"/>
      <c r="K30" s="43"/>
      <c r="M30" s="8"/>
    </row>
    <row r="31" spans="1:19" ht="18" customHeight="1" x14ac:dyDescent="0.35">
      <c r="A31" s="16">
        <v>160</v>
      </c>
      <c r="B31" s="31">
        <v>6.2</v>
      </c>
      <c r="C31" s="19">
        <v>599</v>
      </c>
      <c r="D31" s="30">
        <v>7.7</v>
      </c>
      <c r="E31" s="19">
        <v>733</v>
      </c>
      <c r="F31" s="30">
        <v>9.5</v>
      </c>
      <c r="G31" s="19">
        <v>891</v>
      </c>
      <c r="H31" s="30">
        <v>11.8</v>
      </c>
      <c r="I31" s="19">
        <v>1087</v>
      </c>
      <c r="J31" s="28">
        <v>14.6</v>
      </c>
      <c r="K31" s="19">
        <v>1318</v>
      </c>
      <c r="M31" s="8"/>
    </row>
    <row r="32" spans="1:19" ht="18" customHeight="1" x14ac:dyDescent="0.35">
      <c r="A32" s="14">
        <v>180</v>
      </c>
      <c r="B32" s="31">
        <v>6.9</v>
      </c>
      <c r="C32" s="13">
        <v>762</v>
      </c>
      <c r="D32" s="29">
        <v>8.6</v>
      </c>
      <c r="E32" s="13">
        <v>939</v>
      </c>
      <c r="F32" s="29">
        <v>10.7</v>
      </c>
      <c r="G32" s="13">
        <v>1151</v>
      </c>
      <c r="H32" s="29">
        <v>13.3</v>
      </c>
      <c r="I32" s="13">
        <v>1407</v>
      </c>
      <c r="J32" s="28">
        <v>16.399999999999999</v>
      </c>
      <c r="K32" s="13">
        <v>1699</v>
      </c>
      <c r="M32" s="8"/>
      <c r="O32" s="8"/>
      <c r="Q32" s="8"/>
      <c r="S32" s="8"/>
    </row>
    <row r="33" spans="1:19" ht="18" customHeight="1" x14ac:dyDescent="0.35">
      <c r="A33" s="14">
        <v>200</v>
      </c>
      <c r="B33" s="31">
        <v>7.7</v>
      </c>
      <c r="C33" s="13">
        <v>943</v>
      </c>
      <c r="D33" s="29">
        <v>9.6</v>
      </c>
      <c r="E33" s="13">
        <v>1163</v>
      </c>
      <c r="F33" s="29">
        <v>11.9</v>
      </c>
      <c r="G33" s="13">
        <v>1419</v>
      </c>
      <c r="H33" s="29">
        <v>14.7</v>
      </c>
      <c r="I33" s="13">
        <v>1725</v>
      </c>
      <c r="J33" s="28">
        <v>18.2</v>
      </c>
      <c r="K33" s="13">
        <v>2096</v>
      </c>
      <c r="M33" s="8"/>
      <c r="O33" s="8"/>
      <c r="Q33" s="8"/>
      <c r="S33" s="8"/>
    </row>
    <row r="34" spans="1:19" ht="18" customHeight="1" x14ac:dyDescent="0.35">
      <c r="A34" s="16">
        <v>225</v>
      </c>
      <c r="B34" s="31">
        <v>8.6</v>
      </c>
      <c r="C34" s="13">
        <v>1162</v>
      </c>
      <c r="D34" s="30">
        <v>10.8</v>
      </c>
      <c r="E34" s="13">
        <v>1440</v>
      </c>
      <c r="F34" s="29">
        <v>13.4</v>
      </c>
      <c r="G34" s="13">
        <v>1766</v>
      </c>
      <c r="H34" s="29">
        <v>16.600000000000001</v>
      </c>
      <c r="I34" s="13">
        <v>2153</v>
      </c>
      <c r="J34" s="28">
        <v>20.5</v>
      </c>
      <c r="K34" s="13">
        <v>2608</v>
      </c>
      <c r="M34" s="8"/>
    </row>
    <row r="35" spans="1:19" ht="18" customHeight="1" x14ac:dyDescent="0.35">
      <c r="A35" s="14">
        <v>250</v>
      </c>
      <c r="B35" s="31">
        <v>9.6</v>
      </c>
      <c r="C35" s="19">
        <v>1469</v>
      </c>
      <c r="D35" s="29">
        <v>11.9</v>
      </c>
      <c r="E35" s="13">
        <v>1798</v>
      </c>
      <c r="F35" s="29">
        <v>14.8</v>
      </c>
      <c r="G35" s="13">
        <v>2217</v>
      </c>
      <c r="H35" s="29">
        <v>18.399999999999999</v>
      </c>
      <c r="I35" s="13">
        <v>2700</v>
      </c>
      <c r="J35" s="28">
        <v>22.7</v>
      </c>
      <c r="K35" s="13">
        <v>3264</v>
      </c>
      <c r="M35" s="8"/>
      <c r="O35" s="8"/>
      <c r="Q35" s="8"/>
      <c r="S35" s="8"/>
    </row>
    <row r="36" spans="1:19" ht="18" customHeight="1" x14ac:dyDescent="0.35">
      <c r="A36" s="14">
        <v>280</v>
      </c>
      <c r="B36" s="31">
        <v>10.7</v>
      </c>
      <c r="C36" s="13">
        <v>1832</v>
      </c>
      <c r="D36" s="29">
        <v>13.4</v>
      </c>
      <c r="E36" s="13">
        <v>2277</v>
      </c>
      <c r="F36" s="29">
        <v>16.600000000000001</v>
      </c>
      <c r="G36" s="13">
        <v>2781</v>
      </c>
      <c r="H36" s="29">
        <v>20.6</v>
      </c>
      <c r="I36" s="13">
        <v>3385</v>
      </c>
      <c r="J36" s="28">
        <v>25.4</v>
      </c>
      <c r="K36" s="13">
        <v>4090</v>
      </c>
      <c r="M36" s="8"/>
    </row>
    <row r="37" spans="1:19" ht="3" customHeight="1" x14ac:dyDescent="0.35">
      <c r="A37" s="33"/>
      <c r="B37" s="34"/>
      <c r="C37" s="34"/>
      <c r="D37" s="40"/>
      <c r="E37" s="34"/>
      <c r="F37" s="40"/>
      <c r="G37" s="41"/>
      <c r="H37" s="40"/>
      <c r="I37" s="41"/>
      <c r="J37" s="34"/>
      <c r="K37" s="41"/>
      <c r="M37" s="8"/>
    </row>
    <row r="38" spans="1:19" ht="18" customHeight="1" x14ac:dyDescent="0.35">
      <c r="A38" s="16">
        <v>315</v>
      </c>
      <c r="B38" s="31">
        <v>12.1</v>
      </c>
      <c r="C38" s="19">
        <v>2292</v>
      </c>
      <c r="D38" s="30">
        <v>15</v>
      </c>
      <c r="E38" s="19">
        <v>2805</v>
      </c>
      <c r="F38" s="30">
        <v>18.7</v>
      </c>
      <c r="G38" s="19">
        <v>3437</v>
      </c>
      <c r="H38" s="30">
        <v>23.2</v>
      </c>
      <c r="I38" s="19">
        <v>4207</v>
      </c>
      <c r="J38" s="28">
        <v>28.6</v>
      </c>
      <c r="K38" s="19">
        <v>5077</v>
      </c>
      <c r="M38" s="8"/>
    </row>
    <row r="39" spans="1:19" ht="18" customHeight="1" x14ac:dyDescent="0.35">
      <c r="A39" s="14">
        <v>355</v>
      </c>
      <c r="B39" s="31">
        <v>13.6</v>
      </c>
      <c r="C39" s="13">
        <v>2913</v>
      </c>
      <c r="D39" s="29">
        <v>16.899999999999999</v>
      </c>
      <c r="E39" s="13">
        <v>3591</v>
      </c>
      <c r="F39" s="29">
        <v>21.1</v>
      </c>
      <c r="G39" s="13">
        <v>4429</v>
      </c>
      <c r="H39" s="29">
        <v>26.1</v>
      </c>
      <c r="I39" s="13">
        <v>5387</v>
      </c>
      <c r="J39" s="28">
        <v>32.200000000000003</v>
      </c>
      <c r="K39" s="13">
        <v>6504</v>
      </c>
      <c r="M39" s="8"/>
      <c r="O39" s="8"/>
      <c r="Q39" s="8"/>
      <c r="S39" s="8"/>
    </row>
    <row r="40" spans="1:19" ht="18" customHeight="1" x14ac:dyDescent="0.35">
      <c r="A40" s="14">
        <v>400</v>
      </c>
      <c r="B40" s="31">
        <v>15.3</v>
      </c>
      <c r="C40" s="13">
        <v>3674</v>
      </c>
      <c r="D40" s="29">
        <v>19.100000000000001</v>
      </c>
      <c r="E40" s="13">
        <v>4523</v>
      </c>
      <c r="F40" s="29">
        <v>23.7</v>
      </c>
      <c r="G40" s="13">
        <v>5531</v>
      </c>
      <c r="H40" s="29">
        <v>29.4</v>
      </c>
      <c r="I40" s="13">
        <v>6755</v>
      </c>
      <c r="J40" s="28">
        <v>36.299999999999997</v>
      </c>
      <c r="K40" s="13">
        <v>8177</v>
      </c>
      <c r="M40" s="8"/>
    </row>
    <row r="41" spans="1:19" ht="18" customHeight="1" x14ac:dyDescent="0.35">
      <c r="A41" s="14">
        <v>450</v>
      </c>
      <c r="B41" s="31">
        <v>17.2</v>
      </c>
      <c r="C41" s="13">
        <v>4688</v>
      </c>
      <c r="D41" s="29">
        <v>21.5</v>
      </c>
      <c r="E41" s="13">
        <v>5786</v>
      </c>
      <c r="F41" s="29">
        <v>26.7</v>
      </c>
      <c r="G41" s="13">
        <v>7082</v>
      </c>
      <c r="H41" s="29">
        <v>33.1</v>
      </c>
      <c r="I41" s="13">
        <v>8638</v>
      </c>
      <c r="J41" s="28">
        <v>40.9</v>
      </c>
      <c r="K41" s="13">
        <v>10454</v>
      </c>
      <c r="M41" s="8"/>
      <c r="O41" s="8"/>
      <c r="Q41" s="8"/>
      <c r="S41" s="8"/>
    </row>
    <row r="42" spans="1:19" ht="18" customHeight="1" x14ac:dyDescent="0.35">
      <c r="A42" s="16">
        <v>500</v>
      </c>
      <c r="B42" s="31">
        <v>19.100000000000001</v>
      </c>
      <c r="C42" s="19">
        <v>5728</v>
      </c>
      <c r="D42" s="30">
        <v>23.9</v>
      </c>
      <c r="E42" s="19">
        <v>7071</v>
      </c>
      <c r="F42" s="29">
        <v>29.7</v>
      </c>
      <c r="G42" s="13">
        <v>8671</v>
      </c>
      <c r="H42" s="29">
        <v>36.799999999999997</v>
      </c>
      <c r="I42" s="13">
        <v>10567</v>
      </c>
      <c r="J42" s="28">
        <v>45.4</v>
      </c>
      <c r="K42" s="13">
        <v>12779</v>
      </c>
      <c r="M42" s="8"/>
    </row>
    <row r="43" spans="1:19" ht="18" customHeight="1" x14ac:dyDescent="0.35">
      <c r="A43" s="14">
        <v>560</v>
      </c>
      <c r="B43" s="31">
        <v>21.4</v>
      </c>
      <c r="C43" s="13">
        <v>7242</v>
      </c>
      <c r="D43" s="29">
        <v>26.7</v>
      </c>
      <c r="E43" s="13">
        <v>8937</v>
      </c>
      <c r="F43" s="29">
        <v>33.200000000000003</v>
      </c>
      <c r="G43" s="13">
        <v>10972</v>
      </c>
      <c r="H43" s="29">
        <v>41.2</v>
      </c>
      <c r="I43" s="13">
        <v>13386</v>
      </c>
      <c r="J43" s="28">
        <v>50.8</v>
      </c>
      <c r="K43" s="13">
        <v>16159</v>
      </c>
      <c r="M43" s="8"/>
      <c r="O43" s="8"/>
      <c r="Q43" s="8"/>
      <c r="S43" s="8"/>
    </row>
    <row r="44" spans="1:19" ht="18" customHeight="1" x14ac:dyDescent="0.35">
      <c r="A44" s="14">
        <v>630</v>
      </c>
      <c r="B44" s="31">
        <v>24.1</v>
      </c>
      <c r="C44" s="13">
        <v>9086</v>
      </c>
      <c r="D44" s="29">
        <v>30</v>
      </c>
      <c r="E44" s="13">
        <v>11160</v>
      </c>
      <c r="F44" s="29">
        <v>37.4</v>
      </c>
      <c r="G44" s="13">
        <v>13747</v>
      </c>
      <c r="H44" s="29">
        <v>46.3</v>
      </c>
      <c r="I44" s="13">
        <v>16749</v>
      </c>
      <c r="J44" s="28">
        <v>57.2</v>
      </c>
      <c r="K44" s="13">
        <v>20751</v>
      </c>
      <c r="M44" s="8"/>
    </row>
    <row r="45" spans="1:19" ht="3" customHeight="1" x14ac:dyDescent="0.35">
      <c r="A45" s="33"/>
      <c r="B45" s="38"/>
      <c r="C45" s="39"/>
      <c r="D45" s="40"/>
      <c r="E45" s="39"/>
      <c r="F45" s="40"/>
      <c r="G45" s="41"/>
      <c r="H45" s="40"/>
      <c r="I45" s="41"/>
      <c r="J45" s="34"/>
      <c r="K45" s="41"/>
      <c r="M45" s="8"/>
    </row>
    <row r="46" spans="1:19" ht="18" customHeight="1" x14ac:dyDescent="0.35">
      <c r="A46" s="20">
        <v>710</v>
      </c>
      <c r="B46" s="31">
        <v>27.2</v>
      </c>
      <c r="C46" s="21">
        <v>11555</v>
      </c>
      <c r="D46" s="30">
        <v>33.9</v>
      </c>
      <c r="E46" s="21">
        <v>14241</v>
      </c>
      <c r="F46" s="30">
        <v>42.1</v>
      </c>
      <c r="G46" s="19">
        <v>17460</v>
      </c>
      <c r="H46" s="30">
        <v>52.2</v>
      </c>
      <c r="I46" s="19">
        <v>21758</v>
      </c>
      <c r="J46" s="28">
        <v>64.5</v>
      </c>
      <c r="K46" s="19">
        <v>26392</v>
      </c>
      <c r="M46" s="8"/>
    </row>
    <row r="47" spans="1:19" ht="18" customHeight="1" x14ac:dyDescent="0.35">
      <c r="A47" s="22">
        <v>800</v>
      </c>
      <c r="B47" s="32">
        <v>30.6</v>
      </c>
      <c r="C47" s="23">
        <v>14636</v>
      </c>
      <c r="D47" s="29">
        <v>38.1</v>
      </c>
      <c r="E47" s="23">
        <v>18053</v>
      </c>
      <c r="F47" s="29">
        <v>47.4</v>
      </c>
      <c r="G47" s="13">
        <v>22122</v>
      </c>
      <c r="H47" s="29">
        <v>58.8</v>
      </c>
      <c r="I47" s="13">
        <v>27601</v>
      </c>
      <c r="J47" s="28">
        <v>72.599999999999994</v>
      </c>
      <c r="K47" s="13">
        <v>33443</v>
      </c>
      <c r="M47" s="8"/>
    </row>
    <row r="48" spans="1:19" ht="18" customHeight="1" x14ac:dyDescent="0.35">
      <c r="A48" s="20">
        <v>900</v>
      </c>
      <c r="B48" s="31">
        <v>34.4</v>
      </c>
      <c r="C48" s="21">
        <v>18898</v>
      </c>
      <c r="D48" s="30">
        <v>42.9</v>
      </c>
      <c r="E48" s="21">
        <v>23370</v>
      </c>
      <c r="F48" s="29">
        <v>53.3</v>
      </c>
      <c r="G48" s="24">
        <v>28608</v>
      </c>
      <c r="H48" s="29">
        <v>66.099999999999994</v>
      </c>
      <c r="I48" s="24">
        <v>34853</v>
      </c>
      <c r="J48" s="28">
        <v>81.7</v>
      </c>
      <c r="K48" s="24">
        <v>42307</v>
      </c>
      <c r="M48" s="8"/>
    </row>
    <row r="49" spans="1:13" ht="18" customHeight="1" x14ac:dyDescent="0.35">
      <c r="A49" s="22">
        <v>1000</v>
      </c>
      <c r="B49" s="32">
        <v>38.200000000000003</v>
      </c>
      <c r="C49" s="23">
        <v>23370</v>
      </c>
      <c r="D49" s="29">
        <v>47.7</v>
      </c>
      <c r="E49" s="23">
        <v>28809</v>
      </c>
      <c r="F49" s="29">
        <v>59.3</v>
      </c>
      <c r="G49" s="24">
        <v>35256</v>
      </c>
      <c r="H49" s="29">
        <v>73.5</v>
      </c>
      <c r="I49" s="24">
        <v>43113</v>
      </c>
      <c r="J49" s="28">
        <v>90.8</v>
      </c>
      <c r="K49" s="24">
        <v>52179</v>
      </c>
      <c r="M49" s="8"/>
    </row>
    <row r="50" spans="1:13" ht="18" customHeight="1" x14ac:dyDescent="0.35">
      <c r="A50" s="22">
        <v>1200</v>
      </c>
      <c r="B50" s="32">
        <v>45.9</v>
      </c>
      <c r="C50" s="23">
        <v>33644</v>
      </c>
      <c r="D50" s="29">
        <v>57.2</v>
      </c>
      <c r="E50" s="23">
        <v>41501</v>
      </c>
      <c r="F50" s="29">
        <v>71.099999999999994</v>
      </c>
      <c r="G50" s="24">
        <v>50769</v>
      </c>
      <c r="H50" s="29">
        <v>88.2</v>
      </c>
      <c r="I50" s="24">
        <v>62050</v>
      </c>
      <c r="J50" s="6"/>
      <c r="K50" s="24"/>
    </row>
    <row r="51" spans="1:13" ht="3" customHeight="1" x14ac:dyDescent="0.35">
      <c r="A51" s="33"/>
      <c r="B51" s="34"/>
      <c r="C51" s="34"/>
      <c r="D51" s="34"/>
      <c r="E51" s="34"/>
      <c r="F51" s="35"/>
      <c r="G51" s="36"/>
      <c r="H51" s="35"/>
      <c r="I51" s="34"/>
      <c r="J51" s="37"/>
      <c r="K51" s="34"/>
      <c r="M51" s="8"/>
    </row>
    <row r="52" spans="1:13" ht="18" customHeight="1" x14ac:dyDescent="0.35">
      <c r="A52" s="22">
        <v>1400</v>
      </c>
      <c r="B52" s="31">
        <v>53.5</v>
      </c>
      <c r="C52" s="23">
        <v>49319</v>
      </c>
      <c r="D52" s="30">
        <v>66.7</v>
      </c>
      <c r="E52" s="23">
        <v>60834</v>
      </c>
      <c r="F52" s="29">
        <v>83</v>
      </c>
      <c r="G52" s="24">
        <v>74521</v>
      </c>
      <c r="H52" s="29">
        <v>102.9</v>
      </c>
      <c r="I52" s="24">
        <v>91033</v>
      </c>
      <c r="J52" s="28"/>
      <c r="K52" s="24"/>
      <c r="M52" s="8"/>
    </row>
    <row r="53" spans="1:13" ht="18" customHeight="1" x14ac:dyDescent="0.35">
      <c r="A53" s="22">
        <v>1600</v>
      </c>
      <c r="B53" s="31">
        <v>61.2</v>
      </c>
      <c r="C53" s="23">
        <v>64310</v>
      </c>
      <c r="D53" s="29">
        <v>76.2</v>
      </c>
      <c r="E53" s="23">
        <v>79301</v>
      </c>
      <c r="F53" s="29">
        <v>94.8</v>
      </c>
      <c r="G53" s="24">
        <v>97334</v>
      </c>
      <c r="H53" s="29"/>
      <c r="I53" s="24"/>
      <c r="J53" s="6"/>
      <c r="K53" s="24"/>
    </row>
    <row r="54" spans="1:13" s="25" customFormat="1" ht="15" customHeight="1" x14ac:dyDescent="0.2">
      <c r="A54" s="122" t="s">
        <v>15</v>
      </c>
      <c r="B54" s="122"/>
      <c r="C54" s="122"/>
      <c r="D54" s="122"/>
      <c r="E54" s="122"/>
      <c r="F54" s="122"/>
      <c r="G54" s="122"/>
      <c r="H54" s="122"/>
      <c r="I54" s="122"/>
      <c r="J54" s="122"/>
      <c r="K54" s="122"/>
    </row>
    <row r="55" spans="1:13" s="25" customFormat="1" ht="15" customHeight="1" x14ac:dyDescent="0.2">
      <c r="A55" s="118" t="s">
        <v>28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</row>
    <row r="56" spans="1:13" ht="14.25" customHeight="1" x14ac:dyDescent="0.2">
      <c r="A56" s="115"/>
      <c r="B56" s="115"/>
      <c r="C56" s="115"/>
      <c r="D56" s="115"/>
      <c r="E56" s="115"/>
      <c r="F56" s="115"/>
      <c r="G56" s="115"/>
      <c r="H56" s="115"/>
      <c r="I56" s="115"/>
      <c r="J56" s="115"/>
      <c r="K56" s="115"/>
    </row>
    <row r="57" spans="1:13" customFormat="1" ht="47.25" customHeight="1" x14ac:dyDescent="0.2"/>
  </sheetData>
  <sheetProtection password="CA21" sheet="1" scenarios="1" formatCells="0" formatColumns="0" formatRows="0" insertColumns="0" insertRows="0" insertHyperlinks="0" deleteColumns="0" deleteRows="0"/>
  <mergeCells count="17">
    <mergeCell ref="A7:K7"/>
    <mergeCell ref="J13:K13"/>
    <mergeCell ref="F12:G12"/>
    <mergeCell ref="H12:I12"/>
    <mergeCell ref="A55:K55"/>
    <mergeCell ref="B13:C13"/>
    <mergeCell ref="F13:G13"/>
    <mergeCell ref="A8:K8"/>
    <mergeCell ref="B12:C12"/>
    <mergeCell ref="A54:K54"/>
    <mergeCell ref="D12:E12"/>
    <mergeCell ref="H13:I13"/>
    <mergeCell ref="A11:A13"/>
    <mergeCell ref="J12:K12"/>
    <mergeCell ref="D13:E13"/>
    <mergeCell ref="A22:K22"/>
    <mergeCell ref="A56:K56"/>
  </mergeCells>
  <phoneticPr fontId="3" type="noConversion"/>
  <printOptions horizontalCentered="1"/>
  <pageMargins left="0.78740157480314965" right="0.39370078740157483" top="0.39370078740157483" bottom="0.39370078740157483" header="0.51181102362204722" footer="0.51181102362204722"/>
  <pageSetup paperSize="9" scale="8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54"/>
  <sheetViews>
    <sheetView topLeftCell="A19" zoomScaleNormal="100" workbookViewId="0">
      <selection activeCell="AA67" sqref="AA67"/>
    </sheetView>
  </sheetViews>
  <sheetFormatPr defaultRowHeight="12.75" x14ac:dyDescent="0.2"/>
  <cols>
    <col min="1" max="1" width="14.28515625" style="2" customWidth="1"/>
    <col min="2" max="2" width="6.85546875" style="2" customWidth="1"/>
    <col min="3" max="3" width="14.28515625" style="2" customWidth="1"/>
    <col min="4" max="4" width="6.85546875" style="2" customWidth="1"/>
    <col min="5" max="5" width="15.85546875" style="2" customWidth="1"/>
    <col min="6" max="6" width="6.85546875" style="2" customWidth="1"/>
    <col min="7" max="7" width="14" style="2" customWidth="1"/>
    <col min="8" max="8" width="6.85546875" style="2" customWidth="1"/>
    <col min="9" max="9" width="15.5703125" style="2" customWidth="1"/>
    <col min="10" max="10" width="6.85546875" style="2" customWidth="1"/>
    <col min="11" max="11" width="13.140625" style="2" customWidth="1"/>
    <col min="12" max="16384" width="9.140625" style="2"/>
  </cols>
  <sheetData>
    <row r="1" spans="1:13" ht="20.25" customHeight="1" x14ac:dyDescent="0.2"/>
    <row r="2" spans="1:13" ht="20.25" customHeight="1" x14ac:dyDescent="0.2"/>
    <row r="3" spans="1:13" ht="15.75" customHeight="1" x14ac:dyDescent="0.2"/>
    <row r="4" spans="1:13" ht="24.75" customHeight="1" x14ac:dyDescent="0.2"/>
    <row r="5" spans="1:13" ht="36" customHeight="1" x14ac:dyDescent="0.2">
      <c r="K5" s="26"/>
    </row>
    <row r="6" spans="1:13" ht="21.75" customHeight="1" x14ac:dyDescent="0.2">
      <c r="K6" s="26"/>
    </row>
    <row r="7" spans="1:13" s="3" customFormat="1" ht="20.25" customHeight="1" x14ac:dyDescent="0.25">
      <c r="A7" s="125" t="s">
        <v>81</v>
      </c>
      <c r="B7" s="125"/>
      <c r="C7" s="125"/>
      <c r="D7" s="125"/>
      <c r="E7" s="125"/>
      <c r="F7" s="125"/>
      <c r="G7" s="125"/>
      <c r="H7" s="125"/>
      <c r="I7" s="125"/>
      <c r="J7" s="125"/>
      <c r="K7" s="125"/>
    </row>
    <row r="8" spans="1:13" ht="15.75" customHeight="1" x14ac:dyDescent="0.2">
      <c r="A8" s="126" t="s">
        <v>1</v>
      </c>
      <c r="B8" s="126"/>
      <c r="C8" s="126"/>
      <c r="D8" s="126"/>
      <c r="E8" s="126"/>
      <c r="F8" s="126"/>
      <c r="G8" s="126"/>
      <c r="H8" s="126"/>
      <c r="I8" s="126"/>
      <c r="J8" s="126"/>
      <c r="K8" s="126"/>
    </row>
    <row r="9" spans="1:13" ht="15.75" customHeight="1" x14ac:dyDescent="0.2">
      <c r="A9" s="46" t="s">
        <v>79</v>
      </c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1:13" ht="3" customHeight="1" x14ac:dyDescent="0.2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</row>
    <row r="11" spans="1:13" ht="38.25" customHeight="1" x14ac:dyDescent="0.2">
      <c r="A11" s="128" t="s">
        <v>2</v>
      </c>
      <c r="B11" s="48" t="s">
        <v>0</v>
      </c>
      <c r="C11" s="49" t="s">
        <v>17</v>
      </c>
      <c r="D11" s="48" t="s">
        <v>0</v>
      </c>
      <c r="E11" s="49" t="s">
        <v>17</v>
      </c>
      <c r="F11" s="48" t="s">
        <v>0</v>
      </c>
      <c r="G11" s="49" t="s">
        <v>17</v>
      </c>
      <c r="H11" s="48" t="s">
        <v>0</v>
      </c>
      <c r="I11" s="49" t="s">
        <v>17</v>
      </c>
      <c r="J11" s="48" t="s">
        <v>0</v>
      </c>
      <c r="K11" s="49" t="s">
        <v>17</v>
      </c>
    </row>
    <row r="12" spans="1:13" ht="15.75" customHeight="1" x14ac:dyDescent="0.2">
      <c r="A12" s="129"/>
      <c r="B12" s="127" t="s">
        <v>9</v>
      </c>
      <c r="C12" s="127"/>
      <c r="D12" s="127" t="s">
        <v>10</v>
      </c>
      <c r="E12" s="127"/>
      <c r="F12" s="127" t="s">
        <v>13</v>
      </c>
      <c r="G12" s="127"/>
      <c r="H12" s="127" t="s">
        <v>11</v>
      </c>
      <c r="I12" s="127"/>
      <c r="J12" s="127" t="s">
        <v>12</v>
      </c>
      <c r="K12" s="127"/>
    </row>
    <row r="13" spans="1:13" ht="15.75" customHeight="1" x14ac:dyDescent="0.2">
      <c r="A13" s="130"/>
      <c r="B13" s="131" t="s">
        <v>3</v>
      </c>
      <c r="C13" s="131"/>
      <c r="D13" s="131" t="s">
        <v>4</v>
      </c>
      <c r="E13" s="131"/>
      <c r="F13" s="131" t="s">
        <v>14</v>
      </c>
      <c r="G13" s="131"/>
      <c r="H13" s="131" t="s">
        <v>6</v>
      </c>
      <c r="I13" s="131"/>
      <c r="J13" s="131" t="s">
        <v>7</v>
      </c>
      <c r="K13" s="131"/>
    </row>
    <row r="14" spans="1:13" ht="3" customHeight="1" x14ac:dyDescent="0.2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</row>
    <row r="15" spans="1:13" ht="18" customHeight="1" x14ac:dyDescent="0.25">
      <c r="A15" s="50">
        <v>10</v>
      </c>
      <c r="B15" s="51"/>
      <c r="C15" s="51"/>
      <c r="D15" s="51"/>
      <c r="E15" s="51"/>
      <c r="F15" s="51"/>
      <c r="G15" s="51"/>
      <c r="H15" s="51"/>
      <c r="I15" s="51"/>
      <c r="J15" s="83" t="s">
        <v>20</v>
      </c>
      <c r="K15" s="84">
        <v>10.073035627932205</v>
      </c>
      <c r="M15" s="8"/>
    </row>
    <row r="16" spans="1:13" ht="18" customHeight="1" x14ac:dyDescent="0.25">
      <c r="A16" s="50">
        <v>16</v>
      </c>
      <c r="B16" s="51"/>
      <c r="C16" s="51"/>
      <c r="D16" s="51"/>
      <c r="E16" s="51"/>
      <c r="F16" s="51"/>
      <c r="G16" s="51"/>
      <c r="H16" s="51"/>
      <c r="I16" s="51"/>
      <c r="J16" s="83" t="s">
        <v>20</v>
      </c>
      <c r="K16" s="84">
        <v>17.775945225762715</v>
      </c>
      <c r="M16" s="8"/>
    </row>
    <row r="17" spans="1:19" ht="18" customHeight="1" x14ac:dyDescent="0.25">
      <c r="A17" s="50">
        <v>20</v>
      </c>
      <c r="B17" s="51"/>
      <c r="C17" s="51"/>
      <c r="D17" s="51"/>
      <c r="E17" s="51"/>
      <c r="F17" s="51"/>
      <c r="G17" s="51"/>
      <c r="H17" s="51"/>
      <c r="I17" s="85"/>
      <c r="J17" s="83" t="s">
        <v>20</v>
      </c>
      <c r="K17" s="86">
        <v>22.911218290983058</v>
      </c>
      <c r="M17" s="8"/>
    </row>
    <row r="18" spans="1:19" ht="18" customHeight="1" x14ac:dyDescent="0.25">
      <c r="A18" s="56">
        <v>25</v>
      </c>
      <c r="B18" s="57"/>
      <c r="C18" s="57"/>
      <c r="D18" s="57"/>
      <c r="E18" s="57"/>
      <c r="F18" s="87"/>
      <c r="G18" s="57"/>
      <c r="H18" s="83" t="s">
        <v>20</v>
      </c>
      <c r="I18" s="84">
        <v>29.231554371254241</v>
      </c>
      <c r="J18" s="83">
        <v>2.2999999999999998</v>
      </c>
      <c r="K18" s="84">
        <v>34.046860422410859</v>
      </c>
      <c r="M18" s="8"/>
    </row>
    <row r="19" spans="1:19" ht="18" customHeight="1" x14ac:dyDescent="0.25">
      <c r="A19" s="58">
        <v>32</v>
      </c>
      <c r="B19" s="79"/>
      <c r="C19" s="79"/>
      <c r="D19" s="79"/>
      <c r="E19" s="79"/>
      <c r="F19" s="83" t="s">
        <v>20</v>
      </c>
      <c r="G19" s="88">
        <v>38.119526984135604</v>
      </c>
      <c r="H19" s="83">
        <v>2.4</v>
      </c>
      <c r="I19" s="86">
        <v>45.229905074440687</v>
      </c>
      <c r="J19" s="83">
        <v>3</v>
      </c>
      <c r="K19" s="86">
        <v>55.804617378744432</v>
      </c>
      <c r="M19" s="8"/>
    </row>
    <row r="20" spans="1:19" ht="18" customHeight="1" x14ac:dyDescent="0.25">
      <c r="A20" s="56">
        <v>40</v>
      </c>
      <c r="B20" s="57"/>
      <c r="C20" s="57"/>
      <c r="D20" s="57"/>
      <c r="E20" s="57"/>
      <c r="F20" s="89">
        <v>2.2999999999999998</v>
      </c>
      <c r="G20" s="85">
        <v>55.500451204881372</v>
      </c>
      <c r="H20" s="83">
        <v>3</v>
      </c>
      <c r="I20" s="85">
        <v>69.721207385491539</v>
      </c>
      <c r="J20" s="89">
        <v>3.7</v>
      </c>
      <c r="K20" s="85">
        <v>86.023724262541037</v>
      </c>
      <c r="M20" s="8"/>
    </row>
    <row r="21" spans="1:19" ht="18" customHeight="1" x14ac:dyDescent="0.25">
      <c r="A21" s="56">
        <v>50</v>
      </c>
      <c r="B21" s="57"/>
      <c r="C21" s="57"/>
      <c r="D21" s="57"/>
      <c r="E21" s="57"/>
      <c r="F21" s="83">
        <v>2.9</v>
      </c>
      <c r="G21" s="84">
        <v>86.114579093694928</v>
      </c>
      <c r="H21" s="83">
        <v>3.7</v>
      </c>
      <c r="I21" s="84">
        <v>107.64322386711868</v>
      </c>
      <c r="J21" s="83">
        <v>4.5999999999999996</v>
      </c>
      <c r="K21" s="84">
        <v>133.56845242638107</v>
      </c>
      <c r="M21" s="8"/>
    </row>
    <row r="22" spans="1:19" ht="18" customHeight="1" x14ac:dyDescent="0.25">
      <c r="A22" s="56">
        <v>63</v>
      </c>
      <c r="B22" s="57"/>
      <c r="C22" s="57"/>
      <c r="D22" s="57"/>
      <c r="E22" s="57"/>
      <c r="F22" s="83">
        <v>3.6</v>
      </c>
      <c r="G22" s="86">
        <v>134.7021627107797</v>
      </c>
      <c r="H22" s="83">
        <v>4.7</v>
      </c>
      <c r="I22" s="86">
        <v>171.63662667986443</v>
      </c>
      <c r="J22" s="83">
        <v>5.8</v>
      </c>
      <c r="K22" s="86">
        <v>211.53374818657636</v>
      </c>
      <c r="M22" s="8"/>
    </row>
    <row r="23" spans="1:19" ht="3" customHeight="1" x14ac:dyDescent="0.25">
      <c r="A23" s="61"/>
      <c r="B23" s="65"/>
      <c r="C23" s="65"/>
      <c r="D23" s="65"/>
      <c r="E23" s="65"/>
      <c r="F23" s="90"/>
      <c r="G23" s="91"/>
      <c r="H23" s="90"/>
      <c r="I23" s="65"/>
      <c r="J23" s="92"/>
      <c r="K23" s="65"/>
      <c r="M23" s="8"/>
    </row>
    <row r="24" spans="1:19" ht="18" customHeight="1" x14ac:dyDescent="0.25">
      <c r="A24" s="58">
        <v>75</v>
      </c>
      <c r="B24" s="79"/>
      <c r="C24" s="79"/>
      <c r="D24" s="79"/>
      <c r="E24" s="85"/>
      <c r="F24" s="93">
        <v>4.3</v>
      </c>
      <c r="G24" s="85">
        <v>196</v>
      </c>
      <c r="H24" s="93">
        <v>5.6</v>
      </c>
      <c r="I24" s="85">
        <v>248</v>
      </c>
      <c r="J24" s="89">
        <v>6.8</v>
      </c>
      <c r="K24" s="85">
        <v>295</v>
      </c>
      <c r="L24" s="5"/>
      <c r="M24" s="8"/>
    </row>
    <row r="25" spans="1:19" ht="18" customHeight="1" x14ac:dyDescent="0.25">
      <c r="A25" s="56">
        <v>90</v>
      </c>
      <c r="B25" s="57"/>
      <c r="C25" s="57"/>
      <c r="D25" s="89">
        <v>4.3</v>
      </c>
      <c r="E25" s="85">
        <v>234</v>
      </c>
      <c r="F25" s="83">
        <v>5.0999999999999996</v>
      </c>
      <c r="G25" s="85">
        <v>277</v>
      </c>
      <c r="H25" s="83">
        <v>6.7</v>
      </c>
      <c r="I25" s="85">
        <v>348</v>
      </c>
      <c r="J25" s="83">
        <v>8.1999999999999993</v>
      </c>
      <c r="K25" s="85">
        <v>428</v>
      </c>
      <c r="M25" s="8"/>
    </row>
    <row r="26" spans="1:19" ht="18" customHeight="1" x14ac:dyDescent="0.25">
      <c r="A26" s="56">
        <v>110</v>
      </c>
      <c r="B26" s="57"/>
      <c r="C26" s="57"/>
      <c r="D26" s="83">
        <v>5.3</v>
      </c>
      <c r="E26" s="84">
        <v>350</v>
      </c>
      <c r="F26" s="83">
        <v>6.3</v>
      </c>
      <c r="G26" s="84">
        <v>409</v>
      </c>
      <c r="H26" s="83">
        <v>8.1</v>
      </c>
      <c r="I26" s="84">
        <v>516</v>
      </c>
      <c r="J26" s="83">
        <v>10</v>
      </c>
      <c r="K26" s="84">
        <v>621</v>
      </c>
      <c r="M26" s="8"/>
    </row>
    <row r="27" spans="1:19" ht="18" customHeight="1" x14ac:dyDescent="0.25">
      <c r="A27" s="56">
        <v>125</v>
      </c>
      <c r="B27" s="57"/>
      <c r="C27" s="57"/>
      <c r="D27" s="83">
        <v>6</v>
      </c>
      <c r="E27" s="86">
        <v>456</v>
      </c>
      <c r="F27" s="83">
        <v>7.1</v>
      </c>
      <c r="G27" s="86">
        <v>536</v>
      </c>
      <c r="H27" s="83">
        <v>9.1999999999999993</v>
      </c>
      <c r="I27" s="86">
        <v>679</v>
      </c>
      <c r="J27" s="89">
        <v>11.4</v>
      </c>
      <c r="K27" s="86">
        <v>822</v>
      </c>
      <c r="M27" s="8"/>
      <c r="O27" s="8"/>
      <c r="Q27" s="8"/>
      <c r="S27" s="8"/>
    </row>
    <row r="28" spans="1:19" ht="18" customHeight="1" x14ac:dyDescent="0.25">
      <c r="A28" s="56">
        <v>140</v>
      </c>
      <c r="B28" s="57"/>
      <c r="C28" s="57"/>
      <c r="D28" s="83">
        <v>6.7</v>
      </c>
      <c r="E28" s="86">
        <v>571</v>
      </c>
      <c r="F28" s="83">
        <v>8</v>
      </c>
      <c r="G28" s="86">
        <v>675</v>
      </c>
      <c r="H28" s="83">
        <v>10.3</v>
      </c>
      <c r="I28" s="86">
        <v>851</v>
      </c>
      <c r="J28" s="83">
        <v>12.7</v>
      </c>
      <c r="K28" s="86">
        <v>1024</v>
      </c>
      <c r="M28" s="8"/>
      <c r="O28" s="8"/>
      <c r="Q28" s="8"/>
      <c r="S28" s="8"/>
    </row>
    <row r="29" spans="1:19" ht="3" customHeight="1" x14ac:dyDescent="0.25">
      <c r="A29" s="61"/>
      <c r="B29" s="65"/>
      <c r="C29" s="65"/>
      <c r="D29" s="90"/>
      <c r="E29" s="94"/>
      <c r="F29" s="95"/>
      <c r="G29" s="94"/>
      <c r="H29" s="95"/>
      <c r="I29" s="94"/>
      <c r="J29" s="65"/>
      <c r="K29" s="94"/>
      <c r="M29" s="8"/>
    </row>
    <row r="30" spans="1:19" ht="18" customHeight="1" x14ac:dyDescent="0.25">
      <c r="A30" s="58">
        <v>160</v>
      </c>
      <c r="B30" s="96">
        <v>6.2</v>
      </c>
      <c r="C30" s="97">
        <v>599</v>
      </c>
      <c r="D30" s="93">
        <v>7.7</v>
      </c>
      <c r="E30" s="97">
        <v>733</v>
      </c>
      <c r="F30" s="93">
        <v>9.1</v>
      </c>
      <c r="G30" s="97">
        <v>860</v>
      </c>
      <c r="H30" s="93">
        <v>11.8</v>
      </c>
      <c r="I30" s="97">
        <v>1087</v>
      </c>
      <c r="J30" s="89">
        <v>14.6</v>
      </c>
      <c r="K30" s="97">
        <v>1318</v>
      </c>
      <c r="M30" s="8"/>
    </row>
    <row r="31" spans="1:19" ht="18" customHeight="1" x14ac:dyDescent="0.25">
      <c r="A31" s="56">
        <v>180</v>
      </c>
      <c r="B31" s="96">
        <v>6.9</v>
      </c>
      <c r="C31" s="86">
        <v>762</v>
      </c>
      <c r="D31" s="83">
        <v>8.6</v>
      </c>
      <c r="E31" s="86">
        <v>939</v>
      </c>
      <c r="F31" s="83">
        <v>10.199999999999999</v>
      </c>
      <c r="G31" s="86">
        <v>1102</v>
      </c>
      <c r="H31" s="83">
        <v>13.3</v>
      </c>
      <c r="I31" s="86">
        <v>1407</v>
      </c>
      <c r="J31" s="89">
        <v>16.399999999999999</v>
      </c>
      <c r="K31" s="86">
        <v>1699</v>
      </c>
      <c r="M31" s="8"/>
      <c r="O31" s="8"/>
      <c r="Q31" s="8"/>
      <c r="S31" s="8"/>
    </row>
    <row r="32" spans="1:19" ht="18" customHeight="1" x14ac:dyDescent="0.25">
      <c r="A32" s="56">
        <v>200</v>
      </c>
      <c r="B32" s="96">
        <v>7.7</v>
      </c>
      <c r="C32" s="86">
        <v>943</v>
      </c>
      <c r="D32" s="83">
        <v>9.6</v>
      </c>
      <c r="E32" s="86">
        <v>1163</v>
      </c>
      <c r="F32" s="83">
        <v>11.4</v>
      </c>
      <c r="G32" s="86">
        <v>1366</v>
      </c>
      <c r="H32" s="83">
        <v>14.7</v>
      </c>
      <c r="I32" s="86">
        <v>1725</v>
      </c>
      <c r="J32" s="89">
        <v>18.2</v>
      </c>
      <c r="K32" s="86">
        <v>2096</v>
      </c>
      <c r="M32" s="8"/>
      <c r="O32" s="8"/>
      <c r="Q32" s="8"/>
      <c r="S32" s="8"/>
    </row>
    <row r="33" spans="1:19" ht="18" customHeight="1" x14ac:dyDescent="0.25">
      <c r="A33" s="58">
        <v>225</v>
      </c>
      <c r="B33" s="96">
        <v>8.6</v>
      </c>
      <c r="C33" s="86">
        <v>1162</v>
      </c>
      <c r="D33" s="93">
        <v>10.8</v>
      </c>
      <c r="E33" s="86">
        <v>1440</v>
      </c>
      <c r="F33" s="83">
        <v>12.8</v>
      </c>
      <c r="G33" s="86">
        <v>1689</v>
      </c>
      <c r="H33" s="83">
        <v>16.600000000000001</v>
      </c>
      <c r="I33" s="86">
        <v>2153</v>
      </c>
      <c r="J33" s="89">
        <v>20.5</v>
      </c>
      <c r="K33" s="86">
        <v>2608</v>
      </c>
      <c r="M33" s="8"/>
    </row>
    <row r="34" spans="1:19" ht="18" customHeight="1" x14ac:dyDescent="0.25">
      <c r="A34" s="56">
        <v>250</v>
      </c>
      <c r="B34" s="96">
        <v>9.6</v>
      </c>
      <c r="C34" s="97">
        <v>1469</v>
      </c>
      <c r="D34" s="83">
        <v>11.9</v>
      </c>
      <c r="E34" s="86">
        <v>1798</v>
      </c>
      <c r="F34" s="83">
        <v>14.2</v>
      </c>
      <c r="G34" s="86">
        <v>2136</v>
      </c>
      <c r="H34" s="83">
        <v>18.399999999999999</v>
      </c>
      <c r="I34" s="86">
        <v>2700</v>
      </c>
      <c r="J34" s="89">
        <v>22.7</v>
      </c>
      <c r="K34" s="86">
        <v>3264</v>
      </c>
      <c r="M34" s="8"/>
      <c r="O34" s="8"/>
      <c r="Q34" s="8"/>
      <c r="S34" s="8"/>
    </row>
    <row r="35" spans="1:19" ht="18" customHeight="1" x14ac:dyDescent="0.25">
      <c r="A35" s="56">
        <v>280</v>
      </c>
      <c r="B35" s="96">
        <v>1.7</v>
      </c>
      <c r="C35" s="86">
        <v>1832</v>
      </c>
      <c r="D35" s="83">
        <v>13.4</v>
      </c>
      <c r="E35" s="86">
        <v>2277</v>
      </c>
      <c r="F35" s="83">
        <v>15.9</v>
      </c>
      <c r="G35" s="86">
        <v>2660</v>
      </c>
      <c r="H35" s="83">
        <v>20.6</v>
      </c>
      <c r="I35" s="86">
        <v>3385</v>
      </c>
      <c r="J35" s="89">
        <v>25.4</v>
      </c>
      <c r="K35" s="86">
        <v>4090</v>
      </c>
      <c r="M35" s="8"/>
    </row>
    <row r="36" spans="1:19" ht="3" customHeight="1" x14ac:dyDescent="0.25">
      <c r="A36" s="61"/>
      <c r="B36" s="65"/>
      <c r="C36" s="65"/>
      <c r="D36" s="90"/>
      <c r="E36" s="65"/>
      <c r="F36" s="90"/>
      <c r="G36" s="98"/>
      <c r="H36" s="90"/>
      <c r="I36" s="98"/>
      <c r="J36" s="65"/>
      <c r="K36" s="98"/>
      <c r="M36" s="8"/>
    </row>
    <row r="37" spans="1:19" ht="18" customHeight="1" x14ac:dyDescent="0.25">
      <c r="A37" s="80">
        <v>315</v>
      </c>
      <c r="B37" s="96">
        <v>12.1</v>
      </c>
      <c r="C37" s="99">
        <v>2292</v>
      </c>
      <c r="D37" s="93">
        <v>15</v>
      </c>
      <c r="E37" s="99">
        <v>2805</v>
      </c>
      <c r="F37" s="93">
        <v>17.899999999999999</v>
      </c>
      <c r="G37" s="99">
        <v>3299</v>
      </c>
      <c r="H37" s="93">
        <v>23.2</v>
      </c>
      <c r="I37" s="99">
        <v>4207</v>
      </c>
      <c r="J37" s="89">
        <v>28.6</v>
      </c>
      <c r="K37" s="99">
        <v>5077</v>
      </c>
      <c r="M37" s="8"/>
    </row>
    <row r="38" spans="1:19" ht="18" customHeight="1" x14ac:dyDescent="0.25">
      <c r="A38" s="56">
        <v>355</v>
      </c>
      <c r="B38" s="96">
        <v>13.6</v>
      </c>
      <c r="C38" s="86">
        <v>2913</v>
      </c>
      <c r="D38" s="83">
        <v>16.899999999999999</v>
      </c>
      <c r="E38" s="86">
        <v>3591</v>
      </c>
      <c r="F38" s="83">
        <v>20.100000000000001</v>
      </c>
      <c r="G38" s="86">
        <v>4230</v>
      </c>
      <c r="H38" s="83">
        <v>26.1</v>
      </c>
      <c r="I38" s="86">
        <v>5387</v>
      </c>
      <c r="J38" s="89"/>
      <c r="K38" s="86"/>
      <c r="M38" s="8"/>
      <c r="O38" s="8"/>
      <c r="Q38" s="8"/>
      <c r="S38" s="8"/>
    </row>
    <row r="39" spans="1:19" ht="18" customHeight="1" x14ac:dyDescent="0.25">
      <c r="A39" s="56">
        <v>400</v>
      </c>
      <c r="B39" s="96">
        <v>15.3</v>
      </c>
      <c r="C39" s="86">
        <v>3674</v>
      </c>
      <c r="D39" s="83">
        <v>19.100000000000001</v>
      </c>
      <c r="E39" s="86">
        <v>4523</v>
      </c>
      <c r="F39" s="83">
        <v>22.7</v>
      </c>
      <c r="G39" s="86">
        <v>5314</v>
      </c>
      <c r="H39" s="83">
        <v>29.4</v>
      </c>
      <c r="I39" s="86">
        <v>6755</v>
      </c>
      <c r="J39" s="89"/>
      <c r="K39" s="86"/>
      <c r="M39" s="8"/>
    </row>
    <row r="40" spans="1:19" ht="18" customHeight="1" x14ac:dyDescent="0.25">
      <c r="A40" s="56">
        <v>450</v>
      </c>
      <c r="B40" s="96">
        <v>17.2</v>
      </c>
      <c r="C40" s="86">
        <v>4688</v>
      </c>
      <c r="D40" s="83">
        <v>21.5</v>
      </c>
      <c r="E40" s="86">
        <v>5786</v>
      </c>
      <c r="F40" s="83">
        <v>25.5</v>
      </c>
      <c r="G40" s="86">
        <v>6783</v>
      </c>
      <c r="H40" s="83">
        <v>33.1</v>
      </c>
      <c r="I40" s="86">
        <v>8638</v>
      </c>
      <c r="J40" s="89"/>
      <c r="K40" s="86"/>
      <c r="M40" s="8"/>
      <c r="O40" s="8"/>
      <c r="Q40" s="8"/>
      <c r="S40" s="8"/>
    </row>
    <row r="41" spans="1:19" ht="18" customHeight="1" x14ac:dyDescent="0.25">
      <c r="A41" s="58">
        <v>500</v>
      </c>
      <c r="B41" s="96">
        <v>19.100000000000001</v>
      </c>
      <c r="C41" s="97">
        <v>5728</v>
      </c>
      <c r="D41" s="93">
        <v>23.9</v>
      </c>
      <c r="E41" s="97">
        <v>7071</v>
      </c>
      <c r="F41" s="83">
        <v>28.3</v>
      </c>
      <c r="G41" s="86">
        <v>8296</v>
      </c>
      <c r="H41" s="83">
        <v>36.799999999999997</v>
      </c>
      <c r="I41" s="86">
        <v>10567</v>
      </c>
      <c r="J41" s="89"/>
      <c r="K41" s="86"/>
      <c r="M41" s="8"/>
    </row>
    <row r="42" spans="1:19" ht="18" customHeight="1" x14ac:dyDescent="0.25">
      <c r="A42" s="56">
        <v>560</v>
      </c>
      <c r="B42" s="96">
        <v>21.4</v>
      </c>
      <c r="C42" s="86">
        <v>7242</v>
      </c>
      <c r="D42" s="83">
        <v>26.7</v>
      </c>
      <c r="E42" s="86">
        <v>8937</v>
      </c>
      <c r="F42" s="83">
        <v>31.7</v>
      </c>
      <c r="G42" s="86">
        <v>10493</v>
      </c>
      <c r="H42" s="83"/>
      <c r="I42" s="86"/>
      <c r="J42" s="89"/>
      <c r="K42" s="86"/>
      <c r="M42" s="8"/>
      <c r="O42" s="8"/>
      <c r="Q42" s="8"/>
      <c r="S42" s="8"/>
    </row>
    <row r="43" spans="1:19" ht="18" customHeight="1" x14ac:dyDescent="0.25">
      <c r="A43" s="56">
        <v>630</v>
      </c>
      <c r="B43" s="96">
        <v>24.1</v>
      </c>
      <c r="C43" s="86">
        <v>9086</v>
      </c>
      <c r="D43" s="83">
        <v>30</v>
      </c>
      <c r="E43" s="86">
        <v>11160</v>
      </c>
      <c r="F43" s="83">
        <v>35.700000000000003</v>
      </c>
      <c r="G43" s="86">
        <v>13155</v>
      </c>
      <c r="H43" s="83"/>
      <c r="I43" s="86"/>
      <c r="J43" s="89"/>
      <c r="K43" s="86"/>
      <c r="M43" s="8"/>
    </row>
    <row r="44" spans="1:19" ht="3" customHeight="1" x14ac:dyDescent="0.25">
      <c r="A44" s="61"/>
      <c r="B44" s="100"/>
      <c r="C44" s="101"/>
      <c r="D44" s="90"/>
      <c r="E44" s="101"/>
      <c r="F44" s="90"/>
      <c r="G44" s="98"/>
      <c r="H44" s="90"/>
      <c r="I44" s="98"/>
      <c r="J44" s="65"/>
      <c r="K44" s="98"/>
      <c r="M44" s="8"/>
    </row>
    <row r="45" spans="1:19" ht="18" customHeight="1" x14ac:dyDescent="0.25">
      <c r="A45" s="81">
        <v>710</v>
      </c>
      <c r="B45" s="96">
        <v>27.2</v>
      </c>
      <c r="C45" s="102">
        <v>11555</v>
      </c>
      <c r="D45" s="93">
        <v>33.9</v>
      </c>
      <c r="E45" s="102">
        <v>14241</v>
      </c>
      <c r="F45" s="93"/>
      <c r="G45" s="97"/>
      <c r="H45" s="93"/>
      <c r="I45" s="97"/>
      <c r="J45" s="89"/>
      <c r="K45" s="97"/>
      <c r="M45" s="8"/>
    </row>
    <row r="46" spans="1:19" ht="18" customHeight="1" x14ac:dyDescent="0.25">
      <c r="A46" s="82">
        <v>800</v>
      </c>
      <c r="B46" s="103">
        <v>30.6</v>
      </c>
      <c r="C46" s="104">
        <v>14636</v>
      </c>
      <c r="D46" s="83">
        <v>38.1</v>
      </c>
      <c r="E46" s="104">
        <v>18053</v>
      </c>
      <c r="F46" s="83"/>
      <c r="G46" s="86"/>
      <c r="H46" s="83"/>
      <c r="I46" s="86"/>
      <c r="J46" s="89"/>
      <c r="K46" s="86"/>
      <c r="M46" s="8"/>
    </row>
    <row r="47" spans="1:19" ht="18" customHeight="1" x14ac:dyDescent="0.25">
      <c r="A47" s="81">
        <v>900</v>
      </c>
      <c r="B47" s="96">
        <v>34.4</v>
      </c>
      <c r="C47" s="102">
        <v>18898</v>
      </c>
      <c r="D47" s="93">
        <v>42.9</v>
      </c>
      <c r="E47" s="102">
        <v>23370</v>
      </c>
      <c r="F47" s="83"/>
      <c r="G47" s="88"/>
      <c r="H47" s="83"/>
      <c r="I47" s="88"/>
      <c r="J47" s="89"/>
      <c r="K47" s="88"/>
      <c r="M47" s="8"/>
    </row>
    <row r="48" spans="1:19" ht="18" customHeight="1" x14ac:dyDescent="0.25">
      <c r="A48" s="82">
        <v>1000</v>
      </c>
      <c r="B48" s="103">
        <v>38.200000000000003</v>
      </c>
      <c r="C48" s="104">
        <v>23370</v>
      </c>
      <c r="D48" s="83">
        <v>47.7</v>
      </c>
      <c r="E48" s="104">
        <v>28809</v>
      </c>
      <c r="F48" s="83"/>
      <c r="G48" s="88"/>
      <c r="H48" s="83"/>
      <c r="I48" s="88"/>
      <c r="J48" s="89"/>
      <c r="K48" s="88"/>
      <c r="M48" s="8"/>
    </row>
    <row r="49" spans="1:11" ht="18" customHeight="1" x14ac:dyDescent="0.25">
      <c r="A49" s="82">
        <v>1200</v>
      </c>
      <c r="B49" s="103">
        <v>45.9</v>
      </c>
      <c r="C49" s="104">
        <v>33644</v>
      </c>
      <c r="D49" s="83"/>
      <c r="E49" s="104"/>
      <c r="F49" s="83"/>
      <c r="G49" s="88"/>
      <c r="H49" s="83"/>
      <c r="I49" s="88"/>
      <c r="J49" s="89"/>
      <c r="K49" s="88"/>
    </row>
    <row r="50" spans="1:11" ht="3" customHeight="1" x14ac:dyDescent="0.2">
      <c r="A50" s="68"/>
      <c r="B50" s="69"/>
      <c r="C50" s="69"/>
      <c r="D50" s="69"/>
      <c r="E50" s="69"/>
      <c r="F50" s="69"/>
      <c r="G50" s="69"/>
      <c r="H50" s="69"/>
      <c r="I50" s="69"/>
      <c r="J50" s="69"/>
      <c r="K50" s="70"/>
    </row>
    <row r="51" spans="1:11" ht="15" customHeight="1" x14ac:dyDescent="0.2">
      <c r="A51" s="123" t="s">
        <v>19</v>
      </c>
      <c r="B51" s="123"/>
      <c r="C51" s="123"/>
      <c r="D51" s="123"/>
      <c r="E51" s="123"/>
      <c r="F51" s="123"/>
      <c r="G51" s="123"/>
      <c r="H51" s="123"/>
      <c r="I51" s="123"/>
      <c r="J51" s="123"/>
      <c r="K51" s="123"/>
    </row>
    <row r="52" spans="1:11" s="25" customFormat="1" ht="15" customHeight="1" x14ac:dyDescent="0.2">
      <c r="A52" s="124" t="s">
        <v>15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</row>
    <row r="53" spans="1:11" s="25" customFormat="1" ht="15" customHeight="1" x14ac:dyDescent="0.2">
      <c r="A53" s="123" t="s">
        <v>28</v>
      </c>
      <c r="B53" s="123"/>
      <c r="C53" s="123"/>
      <c r="D53" s="123"/>
      <c r="E53" s="123"/>
      <c r="F53" s="123"/>
      <c r="G53" s="123"/>
      <c r="H53" s="123"/>
      <c r="I53" s="123"/>
      <c r="J53" s="123"/>
      <c r="K53" s="123"/>
    </row>
    <row r="54" spans="1:11" customFormat="1" ht="69" customHeight="1" x14ac:dyDescent="0.2"/>
  </sheetData>
  <sheetProtection password="CA21" sheet="1" scenarios="1" formatCells="0" formatColumns="0" formatRows="0" insertColumns="0" insertRows="0" insertHyperlinks="0" deleteColumns="0" deleteRows="0"/>
  <mergeCells count="16">
    <mergeCell ref="A51:K51"/>
    <mergeCell ref="A52:K52"/>
    <mergeCell ref="A53:K53"/>
    <mergeCell ref="A7:K7"/>
    <mergeCell ref="A8:K8"/>
    <mergeCell ref="B12:C12"/>
    <mergeCell ref="D12:E12"/>
    <mergeCell ref="F12:G12"/>
    <mergeCell ref="H12:I12"/>
    <mergeCell ref="J12:K12"/>
    <mergeCell ref="A11:A13"/>
    <mergeCell ref="B13:C13"/>
    <mergeCell ref="D13:E13"/>
    <mergeCell ref="F13:G13"/>
    <mergeCell ref="H13:I13"/>
    <mergeCell ref="J13:K13"/>
  </mergeCells>
  <phoneticPr fontId="3" type="noConversion"/>
  <printOptions horizontalCentered="1"/>
  <pageMargins left="0.78740157480314965" right="0.39370078740157483" top="0.39370078740157483" bottom="0.39370078740157483" header="0.31496062992125984" footer="0.51181102362204722"/>
  <pageSetup paperSize="9" scale="7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6"/>
  <sheetViews>
    <sheetView zoomScaleNormal="100" workbookViewId="0">
      <selection activeCell="D44" sqref="D44:K44"/>
    </sheetView>
  </sheetViews>
  <sheetFormatPr defaultRowHeight="12.75" x14ac:dyDescent="0.2"/>
  <cols>
    <col min="1" max="1" width="14.28515625" style="2" customWidth="1"/>
    <col min="2" max="2" width="6.85546875" style="2" customWidth="1"/>
    <col min="3" max="3" width="11.140625" style="2" customWidth="1"/>
    <col min="4" max="4" width="6.85546875" style="2" customWidth="1"/>
    <col min="5" max="5" width="11.140625" style="2" customWidth="1"/>
    <col min="6" max="6" width="6.85546875" style="2" customWidth="1"/>
    <col min="7" max="7" width="11.140625" style="2" customWidth="1"/>
    <col min="8" max="8" width="6.85546875" style="2" customWidth="1"/>
    <col min="9" max="9" width="11.140625" style="2" customWidth="1"/>
    <col min="10" max="10" width="6.85546875" style="2" customWidth="1"/>
    <col min="11" max="11" width="11.140625" style="2" customWidth="1"/>
    <col min="12" max="16384" width="9.140625" style="2"/>
  </cols>
  <sheetData>
    <row r="1" spans="1:11" ht="20.25" customHeight="1" x14ac:dyDescent="0.2"/>
    <row r="2" spans="1:11" ht="20.25" customHeight="1" x14ac:dyDescent="0.2"/>
    <row r="3" spans="1:11" ht="15.75" customHeight="1" x14ac:dyDescent="0.2"/>
    <row r="4" spans="1:11" ht="30" customHeight="1" x14ac:dyDescent="0.2"/>
    <row r="5" spans="1:11" ht="37.5" customHeight="1" x14ac:dyDescent="0.2">
      <c r="K5" s="26"/>
    </row>
    <row r="6" spans="1:11" ht="160.5" customHeight="1" x14ac:dyDescent="0.2">
      <c r="K6" s="26"/>
    </row>
    <row r="7" spans="1:11" s="3" customFormat="1" ht="20.25" customHeight="1" x14ac:dyDescent="0.3">
      <c r="A7" s="132" t="s">
        <v>80</v>
      </c>
      <c r="B7" s="132"/>
      <c r="C7" s="132"/>
      <c r="D7" s="132"/>
      <c r="E7" s="132"/>
      <c r="F7" s="132"/>
      <c r="G7" s="132"/>
      <c r="H7" s="132"/>
      <c r="I7" s="132"/>
      <c r="J7" s="132"/>
      <c r="K7" s="132"/>
    </row>
    <row r="8" spans="1:11" ht="15.75" customHeight="1" x14ac:dyDescent="0.2">
      <c r="A8" s="126" t="s">
        <v>21</v>
      </c>
      <c r="B8" s="126"/>
      <c r="C8" s="126"/>
      <c r="D8" s="126"/>
      <c r="E8" s="126"/>
      <c r="F8" s="126"/>
      <c r="G8" s="126"/>
      <c r="H8" s="126"/>
      <c r="I8" s="126"/>
      <c r="J8" s="126"/>
      <c r="K8" s="126"/>
    </row>
    <row r="9" spans="1:11" ht="15.75" customHeight="1" x14ac:dyDescent="0.2">
      <c r="A9" s="46" t="s">
        <v>79</v>
      </c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1:11" ht="3" customHeight="1" x14ac:dyDescent="0.2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</row>
    <row r="11" spans="1:11" ht="38.25" customHeight="1" x14ac:dyDescent="0.2">
      <c r="A11" s="128" t="s">
        <v>2</v>
      </c>
      <c r="B11" s="48" t="s">
        <v>0</v>
      </c>
      <c r="C11" s="49" t="s">
        <v>17</v>
      </c>
      <c r="D11" s="48" t="s">
        <v>0</v>
      </c>
      <c r="E11" s="49" t="s">
        <v>17</v>
      </c>
      <c r="F11" s="48" t="s">
        <v>0</v>
      </c>
      <c r="G11" s="49" t="s">
        <v>17</v>
      </c>
      <c r="H11" s="48" t="s">
        <v>0</v>
      </c>
      <c r="I11" s="49" t="s">
        <v>17</v>
      </c>
      <c r="J11" s="48" t="s">
        <v>0</v>
      </c>
      <c r="K11" s="49" t="s">
        <v>17</v>
      </c>
    </row>
    <row r="12" spans="1:11" ht="15.75" customHeight="1" x14ac:dyDescent="0.2">
      <c r="A12" s="129"/>
      <c r="B12" s="127" t="s">
        <v>48</v>
      </c>
      <c r="C12" s="127"/>
      <c r="D12" s="127" t="s">
        <v>49</v>
      </c>
      <c r="E12" s="127"/>
      <c r="F12" s="127" t="s">
        <v>50</v>
      </c>
      <c r="G12" s="127"/>
      <c r="H12" s="127" t="s">
        <v>51</v>
      </c>
      <c r="I12" s="127"/>
      <c r="J12" s="127" t="s">
        <v>52</v>
      </c>
      <c r="K12" s="127"/>
    </row>
    <row r="13" spans="1:11" ht="15.75" customHeight="1" x14ac:dyDescent="0.2">
      <c r="A13" s="130"/>
      <c r="B13" s="131" t="s">
        <v>53</v>
      </c>
      <c r="C13" s="131"/>
      <c r="D13" s="131" t="s">
        <v>55</v>
      </c>
      <c r="E13" s="131"/>
      <c r="F13" s="131" t="s">
        <v>54</v>
      </c>
      <c r="G13" s="131"/>
      <c r="H13" s="131" t="s">
        <v>56</v>
      </c>
      <c r="I13" s="131"/>
      <c r="J13" s="131" t="s">
        <v>57</v>
      </c>
      <c r="K13" s="131"/>
    </row>
    <row r="14" spans="1:11" ht="3" customHeight="1" x14ac:dyDescent="0.2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</row>
    <row r="15" spans="1:11" ht="18" customHeight="1" x14ac:dyDescent="0.25">
      <c r="A15" s="50">
        <v>10</v>
      </c>
      <c r="B15" s="51"/>
      <c r="C15" s="51"/>
      <c r="D15" s="51"/>
      <c r="E15" s="51"/>
      <c r="F15" s="51"/>
      <c r="G15" s="51"/>
      <c r="H15" s="52"/>
      <c r="I15" s="53"/>
      <c r="J15" s="52" t="s">
        <v>20</v>
      </c>
      <c r="K15" s="53">
        <f>'прайс ПЭ80'!K15</f>
        <v>10.073035627932205</v>
      </c>
    </row>
    <row r="16" spans="1:11" ht="18" customHeight="1" x14ac:dyDescent="0.25">
      <c r="A16" s="50">
        <v>16</v>
      </c>
      <c r="B16" s="51"/>
      <c r="C16" s="51"/>
      <c r="D16" s="51"/>
      <c r="E16" s="51"/>
      <c r="F16" s="51"/>
      <c r="G16" s="51"/>
      <c r="H16" s="52"/>
      <c r="I16" s="53"/>
      <c r="J16" s="52" t="s">
        <v>20</v>
      </c>
      <c r="K16" s="53">
        <f>'прайс ПЭ80'!K16</f>
        <v>17.775945225762715</v>
      </c>
    </row>
    <row r="17" spans="1:11" ht="18" customHeight="1" x14ac:dyDescent="0.25">
      <c r="A17" s="50">
        <v>20</v>
      </c>
      <c r="B17" s="51"/>
      <c r="C17" s="51"/>
      <c r="D17" s="51"/>
      <c r="E17" s="51"/>
      <c r="F17" s="51"/>
      <c r="G17" s="54"/>
      <c r="H17" s="52" t="s">
        <v>20</v>
      </c>
      <c r="I17" s="55">
        <v>22.911218290983058</v>
      </c>
      <c r="J17" s="52"/>
      <c r="K17" s="55"/>
    </row>
    <row r="18" spans="1:11" ht="18" customHeight="1" x14ac:dyDescent="0.25">
      <c r="A18" s="56">
        <v>25</v>
      </c>
      <c r="B18" s="57"/>
      <c r="C18" s="57"/>
      <c r="D18" s="57"/>
      <c r="E18" s="57"/>
      <c r="F18" s="52" t="s">
        <v>20</v>
      </c>
      <c r="G18" s="53">
        <v>29.231554371254241</v>
      </c>
      <c r="H18" s="52">
        <v>2.2999999999999998</v>
      </c>
      <c r="I18" s="55">
        <v>34.046860422410859</v>
      </c>
      <c r="J18" s="52"/>
      <c r="K18" s="53"/>
    </row>
    <row r="19" spans="1:11" ht="18" customHeight="1" x14ac:dyDescent="0.25">
      <c r="A19" s="58">
        <v>32</v>
      </c>
      <c r="B19" s="52"/>
      <c r="C19" s="55"/>
      <c r="D19" s="52" t="s">
        <v>20</v>
      </c>
      <c r="E19" s="55">
        <v>38.119526984135604</v>
      </c>
      <c r="F19" s="52">
        <v>2.4</v>
      </c>
      <c r="G19" s="53">
        <v>45.229905074440687</v>
      </c>
      <c r="H19" s="52">
        <v>3</v>
      </c>
      <c r="I19" s="55">
        <v>55.804617378744432</v>
      </c>
      <c r="J19" s="52"/>
      <c r="K19" s="55"/>
    </row>
    <row r="20" spans="1:11" ht="18" customHeight="1" x14ac:dyDescent="0.25">
      <c r="A20" s="56">
        <v>40</v>
      </c>
      <c r="B20" s="59">
        <v>2.2999999999999998</v>
      </c>
      <c r="C20" s="60">
        <v>55.500451204881372</v>
      </c>
      <c r="D20" s="59">
        <v>2.4</v>
      </c>
      <c r="E20" s="54">
        <v>57.673066732474581</v>
      </c>
      <c r="F20" s="52">
        <v>3</v>
      </c>
      <c r="G20" s="53">
        <v>69.721207385491539</v>
      </c>
      <c r="H20" s="59">
        <v>3.7</v>
      </c>
      <c r="I20" s="55">
        <v>86.023724262541037</v>
      </c>
      <c r="J20" s="59"/>
      <c r="K20" s="54"/>
    </row>
    <row r="21" spans="1:11" ht="18" customHeight="1" x14ac:dyDescent="0.25">
      <c r="A21" s="56">
        <v>50</v>
      </c>
      <c r="B21" s="52">
        <v>2.9</v>
      </c>
      <c r="C21" s="60">
        <v>86.114579093694928</v>
      </c>
      <c r="D21" s="52">
        <v>3</v>
      </c>
      <c r="E21" s="53">
        <v>88.682215626305108</v>
      </c>
      <c r="F21" s="52">
        <v>3.7</v>
      </c>
      <c r="G21" s="53">
        <v>107.64322386711868</v>
      </c>
      <c r="H21" s="52">
        <v>4.5999999999999996</v>
      </c>
      <c r="I21" s="55">
        <v>133.56845242638107</v>
      </c>
      <c r="J21" s="52"/>
      <c r="K21" s="53"/>
    </row>
    <row r="22" spans="1:11" ht="18" customHeight="1" x14ac:dyDescent="0.25">
      <c r="A22" s="56">
        <v>63</v>
      </c>
      <c r="B22" s="52">
        <v>3.6</v>
      </c>
      <c r="C22" s="60">
        <v>134.7021627107797</v>
      </c>
      <c r="D22" s="52">
        <v>3.8</v>
      </c>
      <c r="E22" s="55">
        <v>141.22000929355934</v>
      </c>
      <c r="F22" s="52">
        <v>4.7</v>
      </c>
      <c r="G22" s="53">
        <v>171.63662667986443</v>
      </c>
      <c r="H22" s="52">
        <v>5.8</v>
      </c>
      <c r="I22" s="55">
        <v>211.53374818657636</v>
      </c>
      <c r="J22" s="52"/>
      <c r="K22" s="55"/>
    </row>
    <row r="23" spans="1:11" ht="3" customHeight="1" x14ac:dyDescent="0.25">
      <c r="A23" s="61"/>
      <c r="B23" s="62"/>
      <c r="C23" s="62"/>
      <c r="D23" s="62"/>
      <c r="E23" s="63"/>
      <c r="F23" s="62"/>
      <c r="G23" s="62"/>
      <c r="H23" s="64"/>
      <c r="I23" s="64"/>
      <c r="J23" s="64"/>
      <c r="K23" s="65"/>
    </row>
    <row r="24" spans="1:11" ht="18" customHeight="1" x14ac:dyDescent="0.25">
      <c r="A24" s="58">
        <v>75</v>
      </c>
      <c r="B24" s="66">
        <v>4.3</v>
      </c>
      <c r="C24" s="60">
        <v>196</v>
      </c>
      <c r="D24" s="66">
        <v>4.5</v>
      </c>
      <c r="E24" s="60">
        <v>204</v>
      </c>
      <c r="F24" s="66">
        <v>5.6</v>
      </c>
      <c r="G24" s="53">
        <v>248</v>
      </c>
      <c r="H24" s="59">
        <v>6.8</v>
      </c>
      <c r="I24" s="55">
        <v>295</v>
      </c>
      <c r="J24" s="59"/>
      <c r="K24" s="60"/>
    </row>
    <row r="25" spans="1:11" ht="18" customHeight="1" x14ac:dyDescent="0.25">
      <c r="A25" s="56">
        <v>90</v>
      </c>
      <c r="B25" s="52">
        <v>5.0999999999999996</v>
      </c>
      <c r="C25" s="60">
        <v>277</v>
      </c>
      <c r="D25" s="52">
        <v>5.4</v>
      </c>
      <c r="E25" s="60">
        <v>287</v>
      </c>
      <c r="F25" s="52">
        <v>6.7</v>
      </c>
      <c r="G25" s="53">
        <v>348</v>
      </c>
      <c r="H25" s="52">
        <v>8.1999999999999993</v>
      </c>
      <c r="I25" s="55">
        <v>428</v>
      </c>
      <c r="J25" s="52"/>
      <c r="K25" s="60"/>
    </row>
    <row r="26" spans="1:11" ht="18" customHeight="1" x14ac:dyDescent="0.25">
      <c r="A26" s="56">
        <v>110</v>
      </c>
      <c r="B26" s="52">
        <v>6.3</v>
      </c>
      <c r="C26" s="60">
        <v>409</v>
      </c>
      <c r="D26" s="52">
        <v>6.6</v>
      </c>
      <c r="E26" s="67">
        <v>427</v>
      </c>
      <c r="F26" s="52">
        <v>8.1</v>
      </c>
      <c r="G26" s="53">
        <v>516</v>
      </c>
      <c r="H26" s="52">
        <v>10</v>
      </c>
      <c r="I26" s="55">
        <v>621</v>
      </c>
      <c r="J26" s="52"/>
      <c r="K26" s="67"/>
    </row>
    <row r="27" spans="1:11" ht="3" customHeight="1" x14ac:dyDescent="0.2">
      <c r="A27" s="68"/>
      <c r="B27" s="69"/>
      <c r="C27" s="69"/>
      <c r="D27" s="69"/>
      <c r="E27" s="69"/>
      <c r="F27" s="69"/>
      <c r="G27" s="69"/>
      <c r="H27" s="69"/>
      <c r="I27" s="69"/>
      <c r="J27" s="69"/>
      <c r="K27" s="70"/>
    </row>
    <row r="28" spans="1:11" ht="12.75" customHeight="1" x14ac:dyDescent="0.2">
      <c r="A28" s="123" t="s">
        <v>19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</row>
    <row r="29" spans="1:11" ht="6" customHeight="1" x14ac:dyDescent="0.2">
      <c r="A29" s="71"/>
      <c r="B29" s="71"/>
      <c r="C29" s="71"/>
      <c r="D29" s="71"/>
      <c r="E29" s="71"/>
      <c r="F29" s="71"/>
      <c r="G29" s="71"/>
      <c r="H29" s="71"/>
      <c r="I29" s="71"/>
      <c r="J29" s="71"/>
      <c r="K29" s="71"/>
    </row>
    <row r="30" spans="1:11" ht="15" customHeight="1" x14ac:dyDescent="0.2">
      <c r="A30" s="167"/>
      <c r="B30" s="168"/>
      <c r="C30" s="160" t="s">
        <v>42</v>
      </c>
      <c r="D30" s="134" t="s">
        <v>58</v>
      </c>
      <c r="E30" s="135"/>
      <c r="F30" s="135"/>
      <c r="G30" s="135"/>
      <c r="H30" s="135"/>
      <c r="I30" s="135"/>
      <c r="J30" s="135"/>
      <c r="K30" s="136"/>
    </row>
    <row r="31" spans="1:11" ht="15" customHeight="1" x14ac:dyDescent="0.2">
      <c r="A31" s="169"/>
      <c r="B31" s="170"/>
      <c r="C31" s="161"/>
      <c r="D31" s="137" t="s">
        <v>30</v>
      </c>
      <c r="E31" s="138"/>
      <c r="F31" s="139" t="s">
        <v>29</v>
      </c>
      <c r="G31" s="139"/>
      <c r="H31" s="140" t="s">
        <v>31</v>
      </c>
      <c r="I31" s="140"/>
      <c r="J31" s="141" t="s">
        <v>32</v>
      </c>
      <c r="K31" s="142"/>
    </row>
    <row r="32" spans="1:11" ht="15" customHeight="1" x14ac:dyDescent="0.2">
      <c r="A32" s="169"/>
      <c r="B32" s="170"/>
      <c r="C32" s="72">
        <v>16</v>
      </c>
      <c r="D32" s="145" t="s">
        <v>59</v>
      </c>
      <c r="E32" s="146"/>
      <c r="F32" s="147" t="s">
        <v>60</v>
      </c>
      <c r="G32" s="148"/>
      <c r="H32" s="149" t="s">
        <v>72</v>
      </c>
      <c r="I32" s="149"/>
      <c r="J32" s="150" t="s">
        <v>61</v>
      </c>
      <c r="K32" s="151"/>
    </row>
    <row r="33" spans="1:11" ht="15" customHeight="1" x14ac:dyDescent="0.2">
      <c r="A33" s="169"/>
      <c r="B33" s="170"/>
      <c r="C33" s="73">
        <v>20</v>
      </c>
      <c r="D33" s="143" t="s">
        <v>37</v>
      </c>
      <c r="E33" s="144"/>
      <c r="F33" s="152" t="s">
        <v>33</v>
      </c>
      <c r="G33" s="152"/>
      <c r="H33" s="149" t="s">
        <v>67</v>
      </c>
      <c r="I33" s="149"/>
      <c r="J33" s="150" t="s">
        <v>73</v>
      </c>
      <c r="K33" s="151"/>
    </row>
    <row r="34" spans="1:11" ht="15" customHeight="1" x14ac:dyDescent="0.2">
      <c r="A34" s="169"/>
      <c r="B34" s="170"/>
      <c r="C34" s="74">
        <v>25</v>
      </c>
      <c r="D34" s="143" t="s">
        <v>38</v>
      </c>
      <c r="E34" s="144"/>
      <c r="F34" s="152" t="s">
        <v>34</v>
      </c>
      <c r="G34" s="152"/>
      <c r="H34" s="149" t="s">
        <v>68</v>
      </c>
      <c r="I34" s="149"/>
      <c r="J34" s="150" t="s">
        <v>66</v>
      </c>
      <c r="K34" s="151"/>
    </row>
    <row r="35" spans="1:11" ht="15" customHeight="1" x14ac:dyDescent="0.2">
      <c r="A35" s="169"/>
      <c r="B35" s="170"/>
      <c r="C35" s="75">
        <v>32</v>
      </c>
      <c r="D35" s="143" t="s">
        <v>65</v>
      </c>
      <c r="E35" s="144"/>
      <c r="F35" s="152" t="s">
        <v>66</v>
      </c>
      <c r="G35" s="152"/>
      <c r="H35" s="149" t="s">
        <v>69</v>
      </c>
      <c r="I35" s="149"/>
      <c r="J35" s="150" t="s">
        <v>74</v>
      </c>
      <c r="K35" s="151"/>
    </row>
    <row r="36" spans="1:11" ht="15" customHeight="1" x14ac:dyDescent="0.2">
      <c r="A36" s="169"/>
      <c r="B36" s="170"/>
      <c r="C36" s="74">
        <v>40</v>
      </c>
      <c r="D36" s="143" t="s">
        <v>39</v>
      </c>
      <c r="E36" s="144"/>
      <c r="F36" s="152" t="s">
        <v>62</v>
      </c>
      <c r="G36" s="152"/>
      <c r="H36" s="149" t="s">
        <v>70</v>
      </c>
      <c r="I36" s="149"/>
      <c r="J36" s="150" t="s">
        <v>63</v>
      </c>
      <c r="K36" s="151"/>
    </row>
    <row r="37" spans="1:11" ht="15" customHeight="1" x14ac:dyDescent="0.2">
      <c r="A37" s="169"/>
      <c r="B37" s="170"/>
      <c r="C37" s="74">
        <v>50</v>
      </c>
      <c r="D37" s="143" t="s">
        <v>40</v>
      </c>
      <c r="E37" s="144"/>
      <c r="F37" s="152" t="s">
        <v>35</v>
      </c>
      <c r="G37" s="152"/>
      <c r="H37" s="149" t="s">
        <v>64</v>
      </c>
      <c r="I37" s="149"/>
      <c r="J37" s="150" t="s">
        <v>75</v>
      </c>
      <c r="K37" s="151"/>
    </row>
    <row r="38" spans="1:11" ht="15" customHeight="1" x14ac:dyDescent="0.2">
      <c r="A38" s="171"/>
      <c r="B38" s="172"/>
      <c r="C38" s="76">
        <v>63</v>
      </c>
      <c r="D38" s="173" t="s">
        <v>41</v>
      </c>
      <c r="E38" s="174"/>
      <c r="F38" s="175" t="s">
        <v>36</v>
      </c>
      <c r="G38" s="175"/>
      <c r="H38" s="176" t="s">
        <v>71</v>
      </c>
      <c r="I38" s="176"/>
      <c r="J38" s="153" t="s">
        <v>76</v>
      </c>
      <c r="K38" s="154"/>
    </row>
    <row r="39" spans="1:11" ht="15" customHeight="1" x14ac:dyDescent="0.2">
      <c r="A39" s="162" t="s">
        <v>43</v>
      </c>
      <c r="B39" s="163"/>
      <c r="C39" s="163"/>
      <c r="D39" s="164" t="s">
        <v>44</v>
      </c>
      <c r="E39" s="165"/>
      <c r="F39" s="166" t="s">
        <v>46</v>
      </c>
      <c r="G39" s="166"/>
      <c r="H39" s="155" t="s">
        <v>45</v>
      </c>
      <c r="I39" s="155"/>
      <c r="J39" s="156" t="s">
        <v>47</v>
      </c>
      <c r="K39" s="157"/>
    </row>
    <row r="40" spans="1:11" ht="6" customHeight="1" x14ac:dyDescent="0.2">
      <c r="A40" s="71"/>
      <c r="B40" s="71"/>
      <c r="C40" s="71"/>
      <c r="D40" s="71"/>
      <c r="E40" s="71"/>
      <c r="F40" s="71"/>
      <c r="G40" s="71"/>
      <c r="H40" s="71"/>
      <c r="I40" s="71"/>
      <c r="J40" s="71"/>
      <c r="K40" s="71"/>
    </row>
    <row r="41" spans="1:11" s="25" customFormat="1" ht="15" customHeight="1" x14ac:dyDescent="0.2">
      <c r="A41" s="133" t="s">
        <v>16</v>
      </c>
      <c r="B41" s="133"/>
      <c r="C41" s="133"/>
      <c r="D41" s="133"/>
      <c r="E41" s="133"/>
      <c r="F41" s="133"/>
      <c r="G41" s="133"/>
      <c r="H41" s="133"/>
      <c r="I41" s="133"/>
      <c r="J41" s="133"/>
      <c r="K41" s="133"/>
    </row>
    <row r="42" spans="1:11" s="25" customFormat="1" ht="12" customHeight="1" x14ac:dyDescent="0.2">
      <c r="A42" s="71"/>
      <c r="B42" s="71"/>
      <c r="C42" s="71"/>
      <c r="D42" s="158" t="s">
        <v>22</v>
      </c>
      <c r="E42" s="158"/>
      <c r="F42" s="158"/>
      <c r="G42" s="158"/>
      <c r="H42" s="158"/>
      <c r="I42" s="158"/>
      <c r="J42" s="158"/>
      <c r="K42" s="158"/>
    </row>
    <row r="43" spans="1:11" s="25" customFormat="1" ht="15" customHeight="1" x14ac:dyDescent="0.2">
      <c r="A43" s="71"/>
      <c r="B43" s="71"/>
      <c r="C43" s="71"/>
      <c r="D43" s="158"/>
      <c r="E43" s="158"/>
      <c r="F43" s="158"/>
      <c r="G43" s="158"/>
      <c r="H43" s="158"/>
      <c r="I43" s="158"/>
      <c r="J43" s="158"/>
      <c r="K43" s="158"/>
    </row>
    <row r="44" spans="1:11" s="25" customFormat="1" ht="46.5" customHeight="1" x14ac:dyDescent="0.2">
      <c r="A44" s="77"/>
      <c r="B44" s="78"/>
      <c r="C44" s="78"/>
      <c r="D44" s="159" t="s">
        <v>23</v>
      </c>
      <c r="E44" s="159"/>
      <c r="F44" s="159"/>
      <c r="G44" s="159"/>
      <c r="H44" s="159"/>
      <c r="I44" s="159"/>
      <c r="J44" s="159"/>
      <c r="K44" s="159"/>
    </row>
    <row r="45" spans="1:11" customFormat="1" ht="28.5" customHeight="1" x14ac:dyDescent="0.2"/>
    <row r="46" spans="1:11" ht="17.25" customHeight="1" x14ac:dyDescent="0.2"/>
  </sheetData>
  <sheetProtection password="CA21" sheet="1" scenarios="1" formatCells="0" formatColumns="0" formatRows="0" insertColumns="0" insertRows="0" insertHyperlinks="0" deleteColumns="0" deleteRows="0"/>
  <mergeCells count="57">
    <mergeCell ref="H39:I39"/>
    <mergeCell ref="J39:K39"/>
    <mergeCell ref="D42:K43"/>
    <mergeCell ref="D44:K44"/>
    <mergeCell ref="C30:C31"/>
    <mergeCell ref="A39:C39"/>
    <mergeCell ref="D39:E39"/>
    <mergeCell ref="F39:G39"/>
    <mergeCell ref="A30:B38"/>
    <mergeCell ref="D37:E37"/>
    <mergeCell ref="F37:G37"/>
    <mergeCell ref="H37:I37"/>
    <mergeCell ref="J37:K37"/>
    <mergeCell ref="D38:E38"/>
    <mergeCell ref="F38:G38"/>
    <mergeCell ref="H38:I38"/>
    <mergeCell ref="J38:K38"/>
    <mergeCell ref="D35:E35"/>
    <mergeCell ref="F35:G35"/>
    <mergeCell ref="H35:I35"/>
    <mergeCell ref="J35:K35"/>
    <mergeCell ref="D36:E36"/>
    <mergeCell ref="F36:G36"/>
    <mergeCell ref="H36:I36"/>
    <mergeCell ref="J36:K36"/>
    <mergeCell ref="H33:I33"/>
    <mergeCell ref="J33:K33"/>
    <mergeCell ref="D34:E34"/>
    <mergeCell ref="F34:G34"/>
    <mergeCell ref="H34:I34"/>
    <mergeCell ref="J34:K34"/>
    <mergeCell ref="A41:K41"/>
    <mergeCell ref="F13:G13"/>
    <mergeCell ref="H13:I13"/>
    <mergeCell ref="J13:K13"/>
    <mergeCell ref="A28:K28"/>
    <mergeCell ref="D30:K30"/>
    <mergeCell ref="D31:E31"/>
    <mergeCell ref="F31:G31"/>
    <mergeCell ref="H31:I31"/>
    <mergeCell ref="J31:K31"/>
    <mergeCell ref="D33:E33"/>
    <mergeCell ref="D32:E32"/>
    <mergeCell ref="F32:G32"/>
    <mergeCell ref="H32:I32"/>
    <mergeCell ref="J32:K32"/>
    <mergeCell ref="F33:G33"/>
    <mergeCell ref="A7:K7"/>
    <mergeCell ref="A8:K8"/>
    <mergeCell ref="A11:A13"/>
    <mergeCell ref="B12:C12"/>
    <mergeCell ref="D12:E12"/>
    <mergeCell ref="F12:G12"/>
    <mergeCell ref="H12:I12"/>
    <mergeCell ref="J12:K12"/>
    <mergeCell ref="B13:C13"/>
    <mergeCell ref="D13:E13"/>
  </mergeCells>
  <pageMargins left="0.78740157480314965" right="0.39370078740157483" top="0.39370078740157483" bottom="0.39370078740157483" header="0.31496062992125984" footer="0.31496062992125984"/>
  <pageSetup paperSize="9" scale="8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Прайс ПЭ 100</vt:lpstr>
      <vt:lpstr>прайс ПЭ80</vt:lpstr>
      <vt:lpstr>Бухтовая 10-110</vt:lpstr>
      <vt:lpstr>'Бухтовая 10-110'!Область_печати</vt:lpstr>
      <vt:lpstr>'Прайс ПЭ 100'!Область_печати</vt:lpstr>
      <vt:lpstr>'прайс ПЭ80'!Область_печати</vt:lpstr>
    </vt:vector>
  </TitlesOfParts>
  <Company>Polyplastic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Pavlenko</dc:creator>
  <cp:lastModifiedBy>Алексей</cp:lastModifiedBy>
  <cp:lastPrinted>2015-09-02T06:10:53Z</cp:lastPrinted>
  <dcterms:created xsi:type="dcterms:W3CDTF">2005-12-06T10:26:00Z</dcterms:created>
  <dcterms:modified xsi:type="dcterms:W3CDTF">2016-04-26T08:06:09Z</dcterms:modified>
</cp:coreProperties>
</file>